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CG\FINANCE\MGB FINANCE\SYLVAIN\B\"/>
    </mc:Choice>
  </mc:AlternateContent>
  <xr:revisionPtr revIDLastSave="0" documentId="13_ncr:1_{23F64E31-E70B-42A0-895F-0B84F736C817}" xr6:coauthVersionLast="47" xr6:coauthVersionMax="47" xr10:uidLastSave="{00000000-0000-0000-0000-000000000000}"/>
  <bookViews>
    <workbookView xWindow="-96" yWindow="-96" windowWidth="23232" windowHeight="13872" xr2:uid="{FDC47185-6B0E-46A7-83BA-981081DA35F7}"/>
  </bookViews>
  <sheets>
    <sheet name="Sheet1" sheetId="1" r:id="rId1"/>
  </sheets>
  <definedNames>
    <definedName name="_xlnm.Print_Area" localSheetId="0">Sheet1!$D$2:$U$47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K28" i="1" l="1"/>
</calcChain>
</file>

<file path=xl/sharedStrings.xml><?xml version="1.0" encoding="utf-8"?>
<sst xmlns="http://schemas.openxmlformats.org/spreadsheetml/2006/main" count="535" uniqueCount="213">
  <si>
    <t xml:space="preserve">Number of Hospitals </t>
  </si>
  <si>
    <t>ID</t>
  </si>
  <si>
    <t>Current Cable Provider</t>
  </si>
  <si>
    <t>Current Headend Technology</t>
  </si>
  <si>
    <t>Cable 
Provider</t>
  </si>
  <si>
    <t>New Headend Technology</t>
  </si>
  <si>
    <t>3830 Av. Lacombe, Montréal, QC H3T 1M5</t>
  </si>
  <si>
    <t>Videotron</t>
  </si>
  <si>
    <t>DSAN</t>
  </si>
  <si>
    <t>Bell</t>
  </si>
  <si>
    <t>TV</t>
  </si>
  <si>
    <t xml:space="preserve"> -</t>
  </si>
  <si>
    <t>5000 Rue Bélanger, Montréal, QC H1T 1C8</t>
  </si>
  <si>
    <t>UQRYPT</t>
  </si>
  <si>
    <t>Business Fibe 500</t>
  </si>
  <si>
    <t xml:space="preserve"> QAM</t>
  </si>
  <si>
    <t>5655 R. Saint-Zotique, Montreal, QC H1T 1P7</t>
  </si>
  <si>
    <t>6363 Chem. Hudson, Montreal, QC H3S 1M9</t>
  </si>
  <si>
    <t>Analogue</t>
  </si>
  <si>
    <t>6300 Av. de Darlington, Montreal, QC H3S 2J4</t>
  </si>
  <si>
    <t>160 Av Stillview, Pointe-Claire, QC H9R 2Y2</t>
  </si>
  <si>
    <t>Business Fibe 15</t>
  </si>
  <si>
    <t>QAM</t>
  </si>
  <si>
    <t>8585 Terr. Champlain, LaSalle, QC H8P 1C1</t>
  </si>
  <si>
    <t>3120 Bd Taschereau, Greenfield Park, QC J4V 2H1</t>
  </si>
  <si>
    <t>920 Bd du Séminaire N, Saint-Jean-sur-Richelieu, QC J3A 1B7</t>
  </si>
  <si>
    <t>200 Bd Brisebois, Châteauguay, QC J6K 4W8</t>
  </si>
  <si>
    <t>5415 Assomption Blvd, Montreal, Quebec H1T 2M4</t>
  </si>
  <si>
    <t>1650 Cedar Ave, Montreal, Quebec H3G 1A4</t>
  </si>
  <si>
    <t>1A1, 3801 Rue University, Montreal, QC</t>
  </si>
  <si>
    <t>650 16e Avenue, Lachine, QC H8S 3N5</t>
  </si>
  <si>
    <t>ILLICO RACK</t>
  </si>
  <si>
    <t>Installed (Bell)</t>
  </si>
  <si>
    <t>3755 Chem. de la Côte-Sainte-Catherine, Montréal, QC H3T 1E2</t>
  </si>
  <si>
    <t>950 Rue Principale, Cowansville, QC J2K 1K3</t>
  </si>
  <si>
    <t>3130 Rue Jarry E, Montréal, QC H1Z 4H5</t>
  </si>
  <si>
    <t>135 Bd Claude David, Repentigny, QC J6A 1N6</t>
  </si>
  <si>
    <t>50 119e Rue, Shawinigan-Sud, QC G9P 5K1</t>
  </si>
  <si>
    <t>Bell (New)</t>
  </si>
  <si>
    <t>DISH</t>
  </si>
  <si>
    <t xml:space="preserve">Bell </t>
  </si>
  <si>
    <t>5 Rue des Hospitalières, Victoriaville, QC G6P 6N2</t>
  </si>
  <si>
    <t xml:space="preserve"> Bell (New)</t>
  </si>
  <si>
    <t>VICIMA</t>
  </si>
  <si>
    <t>Total Outlets</t>
  </si>
  <si>
    <t>Internet 
Speed Required
w/1 x static IP</t>
  </si>
  <si>
    <t xml:space="preserve">Installation Priority </t>
  </si>
  <si>
    <t>Satellite</t>
  </si>
  <si>
    <t>Frederic Legault</t>
  </si>
  <si>
    <t>305 Boul des Anciens-Combatants, Sainte-Anne-de-Bellevue, QC H9X 1Y9</t>
  </si>
  <si>
    <t>DTA</t>
  </si>
  <si>
    <t>1001 Decarie Blvd, Montreal, Quebec H4A 3J1</t>
  </si>
  <si>
    <t>IPTV</t>
  </si>
  <si>
    <t>150 Rue Saint-Thomas, Salaberry-de-Valleyfield, QC J6T 6C1</t>
  </si>
  <si>
    <t>1005 Rue Gauthier, Saint-Hyacinthe, QC J2S 8T2</t>
  </si>
  <si>
    <t>1991 Bd du Carmel, Trois-Rivières, QC G8Z 3R9</t>
  </si>
  <si>
    <t>570 Rue Hériot, Drummondville, QC J2B 1C1</t>
  </si>
  <si>
    <t xml:space="preserve">Cogeco </t>
  </si>
  <si>
    <t>Yes</t>
  </si>
  <si>
    <t>VECIMA</t>
  </si>
  <si>
    <t>N/A</t>
  </si>
  <si>
    <t>HLS</t>
  </si>
  <si>
    <t xml:space="preserve">HopiFlix </t>
  </si>
  <si>
    <t>SMB</t>
  </si>
  <si>
    <t>LG 15"</t>
  </si>
  <si>
    <t>Méliza Dufresne</t>
  </si>
  <si>
    <t>Samir Ghanem</t>
  </si>
  <si>
    <t>Rogers</t>
  </si>
  <si>
    <t xml:space="preserve"> Rogers</t>
  </si>
  <si>
    <t>Rogers Ignite</t>
  </si>
  <si>
    <t>HLS or IPTV</t>
  </si>
  <si>
    <t>BYOD</t>
  </si>
  <si>
    <t>LG 43"</t>
  </si>
  <si>
    <t>SMB, LG 15", LG 43"</t>
  </si>
  <si>
    <t>REMEDI, LG 43"</t>
  </si>
  <si>
    <t>REMEDI</t>
  </si>
  <si>
    <t>LG 28"</t>
  </si>
  <si>
    <t>ELF</t>
  </si>
  <si>
    <t>LG 32"</t>
  </si>
  <si>
    <t>135 Macbeath Ave, Moncton, NB E1C 4B7</t>
  </si>
  <si>
    <t>4001 Leslie St, North York, ON M2K 1E1</t>
  </si>
  <si>
    <t>555 Finch Ave W. Toronto, ON M2R 1N5</t>
  </si>
  <si>
    <t>450 Blanche St, Petrolia, ON N0N 1R0</t>
  </si>
  <si>
    <t>89 Norman St, Sarnia, ON N7T 4W4</t>
  </si>
  <si>
    <t>HD</t>
  </si>
  <si>
    <t>IP -TV</t>
  </si>
  <si>
    <t xml:space="preserve">Digital </t>
  </si>
  <si>
    <t>IP &amp;TV</t>
  </si>
  <si>
    <t>C10</t>
  </si>
  <si>
    <t>C10- SMB</t>
  </si>
  <si>
    <t>1560 R. Sherbrooke E, Montréal, QC H2L 4M1</t>
  </si>
  <si>
    <t>Hospital  Number</t>
  </si>
  <si>
    <t>501 Smyth Rd, Ottawa, ON K1H 8L6</t>
  </si>
  <si>
    <t>1053 Carling Ave, Ottawa, ON K1Y 1J8</t>
  </si>
  <si>
    <t>JAOTECH &amp; ELF</t>
  </si>
  <si>
    <t>LG 42"</t>
  </si>
  <si>
    <t>LG 42" &amp; LG 15"</t>
  </si>
  <si>
    <t>LG 43" (20)</t>
  </si>
  <si>
    <t>K10</t>
  </si>
  <si>
    <t>ACTIVE</t>
  </si>
  <si>
    <t xml:space="preserve">ACTIVE </t>
  </si>
  <si>
    <t>EXPIRED WORKING ON NEW AGREEMENT</t>
  </si>
  <si>
    <t>CANCELLED BY CLIENT</t>
  </si>
  <si>
    <t>CANCELLED BY HOPITEL</t>
  </si>
  <si>
    <t>CANCELLED COULD NOT FULFILL NEW CONTRACT</t>
  </si>
  <si>
    <t>EXPIRED</t>
  </si>
  <si>
    <t>ACTIVE WORKING ON NEW AGREEMENT</t>
  </si>
  <si>
    <t xml:space="preserve">Élisabeth Gour </t>
  </si>
  <si>
    <t>Elisabeth.Gour.ccsmtl@ssss.gouv.qc.ca</t>
  </si>
  <si>
    <t>Direction approvisionnement et logistique</t>
  </si>
  <si>
    <t>frederic.legault.cssshrr16@ssss.gouv.qc.ca</t>
  </si>
  <si>
    <t>Directeur de la logistique</t>
  </si>
  <si>
    <t>Spécialiste en procédés administratifs - Volet gestion contractuelle</t>
  </si>
  <si>
    <t xml:space="preserve">frederic.legault.cssshrr16@ssss.gouv.qc.ca </t>
  </si>
  <si>
    <t>Direction de l'approvisionnement et de la logistique (DAL)</t>
  </si>
  <si>
    <t>mdufresne.iusmm@ssss.gouv.qc.ca</t>
  </si>
  <si>
    <t>samir.ghanem@muhc.mcgill.ca</t>
  </si>
  <si>
    <t>Chef de service Approvisionnement non clinique</t>
  </si>
  <si>
    <t>Abdelouahab Belrechid</t>
  </si>
  <si>
    <t xml:space="preserve">Abdelouahab.Belrechid@icm-mhi.org </t>
  </si>
  <si>
    <t>Service des approvisionnements - Direction des ressources financières</t>
  </si>
  <si>
    <t>Annick Rabouin</t>
  </si>
  <si>
    <t>annick.rabouin.cisssmo16@ssss.gouv.qc.ca</t>
  </si>
  <si>
    <t xml:space="preserve">Agente de planification, programmation et recherche
Direction de la logistique </t>
  </si>
  <si>
    <t>Directrice des services technique et grands projets infrastructures, Santé-Québec L'ouest de l'ile de Montréal</t>
  </si>
  <si>
    <t xml:space="preserve">
Marie-Chantal Laroche</t>
  </si>
  <si>
    <t>marie-chantal.laroche.comtl@ssss.gouv.qc.ca</t>
  </si>
  <si>
    <t>Heath.Lunney@HorizonNB.ca</t>
  </si>
  <si>
    <t>Heath Lunney</t>
  </si>
  <si>
    <t xml:space="preserve">Senior Director – Contract Management </t>
  </si>
  <si>
    <t>dennis.young@nygh.on.ca</t>
  </si>
  <si>
    <t>Dennis Young</t>
  </si>
  <si>
    <t>Director and CISO</t>
  </si>
  <si>
    <t xml:space="preserve"> Jack Vanderveen                                                    </t>
  </si>
  <si>
    <t>JVanderveen@bluewaterhealth.ca</t>
  </si>
  <si>
    <t>Director of Biomedical Engineering and Support Services at Bluewater Health</t>
  </si>
  <si>
    <t xml:space="preserve">samir.ghanem@muhc.mcgill.ca </t>
  </si>
  <si>
    <t>Nathalie Cadieux</t>
  </si>
  <si>
    <t>Vice-Présidente Exécutive &amp; Cheffe des Finances</t>
  </si>
  <si>
    <t>ncadieux@toh.ca</t>
  </si>
  <si>
    <t>Bouyahmed abdelouhab</t>
  </si>
  <si>
    <t>Spécialiste en procédés administratifs
Direction des approvisionnements et logistique (DAL)</t>
  </si>
  <si>
    <t>abdelouhab.bouyahmed.cisssme16@ssss.gouv.qc.ca</t>
  </si>
  <si>
    <t xml:space="preserve">Karen-Laura-Magali Poyga </t>
  </si>
  <si>
    <t xml:space="preserve">Frederic Legault
</t>
  </si>
  <si>
    <t>Karen-Laura-Magali.Poyga@ssss.gouv.qc.ca</t>
  </si>
  <si>
    <t>Isabelle Matte</t>
  </si>
  <si>
    <t>isabelle.matte.pdg.ccsmtl@ssss.gouv.qc.ca</t>
  </si>
  <si>
    <t>Présidente-directrice générale</t>
  </si>
  <si>
    <t>Dr. Rosenberg</t>
  </si>
  <si>
    <t>lawrence.rosenberg.ccomtl@ssss.gouv.qc.ca</t>
  </si>
  <si>
    <t xml:space="preserve">Président-directeur général du CIUSSS du Centre-Ouest-de-l’Île-de-Montréal </t>
  </si>
  <si>
    <t>Josée Dubé</t>
  </si>
  <si>
    <t xml:space="preserve">Spécialiste en procédés administratifs Volet infrastructures Direction
des services techniques </t>
  </si>
  <si>
    <t>josee.dube.ciussse-chus@ssss.gouv.qc.ca</t>
  </si>
  <si>
    <t xml:space="preserve">Hospital
Stakeholder Names </t>
  </si>
  <si>
    <t>LP1</t>
  </si>
  <si>
    <t>LP2</t>
  </si>
  <si>
    <t>HOPITEL</t>
  </si>
  <si>
    <t>PATIENTS OWN TVs</t>
  </si>
  <si>
    <t>PATIENTS OWN TVS</t>
  </si>
  <si>
    <t xml:space="preserve">HOSPITAL </t>
  </si>
  <si>
    <t>LP2 (OWNS CONTRACT) 
HOSPITAL (OWNS ASSETS)</t>
  </si>
  <si>
    <r>
      <t>Hôpital Sainte-Croix - Drummondville</t>
    </r>
    <r>
      <rPr>
        <b/>
        <sz val="11"/>
        <color rgb="FFC00000"/>
        <rFont val="Aptos Narrow"/>
        <family val="2"/>
        <scheme val="minor"/>
      </rPr>
      <t xml:space="preserve"> - CIUSS MCQ</t>
    </r>
  </si>
  <si>
    <r>
      <t xml:space="preserve">Centre hospitalier affilié universitaire régional (CHAUR) </t>
    </r>
    <r>
      <rPr>
        <b/>
        <sz val="11"/>
        <color rgb="FFC00000"/>
        <rFont val="Aptos Narrow"/>
        <family val="2"/>
        <scheme val="minor"/>
      </rPr>
      <t>- CIUSS MCQ</t>
    </r>
  </si>
  <si>
    <r>
      <t xml:space="preserve">Hôpital du Haut-Richelieu  </t>
    </r>
    <r>
      <rPr>
        <b/>
        <sz val="11"/>
        <color rgb="FFC00000"/>
        <rFont val="Aptos Narrow"/>
        <family val="2"/>
        <scheme val="minor"/>
      </rPr>
      <t>-HHR</t>
    </r>
  </si>
  <si>
    <r>
      <t>Ottawa General Hospital</t>
    </r>
    <r>
      <rPr>
        <b/>
        <sz val="11"/>
        <color rgb="FFC00000"/>
        <rFont val="Aptos Narrow"/>
        <family val="2"/>
        <scheme val="minor"/>
      </rPr>
      <t xml:space="preserve"> - OTTAWA</t>
    </r>
  </si>
  <si>
    <r>
      <t>Ottawa Civic Hospital</t>
    </r>
    <r>
      <rPr>
        <b/>
        <sz val="11"/>
        <color rgb="FFC00000"/>
        <rFont val="Aptos Narrow"/>
        <family val="2"/>
        <scheme val="minor"/>
      </rPr>
      <t xml:space="preserve"> - OTTAWA</t>
    </r>
  </si>
  <si>
    <r>
      <t xml:space="preserve">Branson RCC </t>
    </r>
    <r>
      <rPr>
        <b/>
        <sz val="11"/>
        <color rgb="FFC00000"/>
        <rFont val="Aptos Narrow"/>
        <family val="2"/>
        <scheme val="minor"/>
      </rPr>
      <t>-NYGH BRANSON</t>
    </r>
  </si>
  <si>
    <r>
      <t>North York General</t>
    </r>
    <r>
      <rPr>
        <b/>
        <sz val="11"/>
        <color rgb="FFC00000"/>
        <rFont val="Aptos Narrow"/>
        <family val="2"/>
        <scheme val="minor"/>
      </rPr>
      <t xml:space="preserve"> - NYGH</t>
    </r>
    <r>
      <rPr>
        <b/>
        <sz val="11"/>
        <color theme="3" tint="0.249977111117893"/>
        <rFont val="Aptos Narrow"/>
        <family val="2"/>
        <scheme val="minor"/>
      </rPr>
      <t xml:space="preserve"> </t>
    </r>
    <r>
      <rPr>
        <b/>
        <sz val="11"/>
        <color rgb="FFC00000"/>
        <rFont val="Aptos Narrow"/>
        <family val="2"/>
        <scheme val="minor"/>
      </rPr>
      <t>+ AMENDMENT</t>
    </r>
  </si>
  <si>
    <r>
      <t xml:space="preserve">BC - Contract to be qualified to Issue a SOW no hospials installations to date </t>
    </r>
    <r>
      <rPr>
        <b/>
        <sz val="11"/>
        <color rgb="FFC00000"/>
        <rFont val="Aptos Narrow"/>
        <family val="2"/>
        <scheme val="minor"/>
      </rPr>
      <t>- BC + Contract C02894-2 Amendment 1 - Final</t>
    </r>
  </si>
  <si>
    <r>
      <t xml:space="preserve">Hôpital du Centre-de-la-Mauricie </t>
    </r>
    <r>
      <rPr>
        <b/>
        <sz val="11"/>
        <color rgb="FFC00000"/>
        <rFont val="Aptos Narrow"/>
        <family val="2"/>
        <scheme val="minor"/>
      </rPr>
      <t>-  CIUSSS MCQ_Hôpitel _Modification du contrat_ Hôpital Shawinigan et Arthabaska_</t>
    </r>
  </si>
  <si>
    <r>
      <t>Hôpital Arthabaska Hotel-Dieu</t>
    </r>
    <r>
      <rPr>
        <b/>
        <sz val="11"/>
        <color rgb="FFC00000"/>
        <rFont val="Aptos Narrow"/>
        <family val="2"/>
        <scheme val="minor"/>
      </rPr>
      <t xml:space="preserve">  - CIUSSS MCQ_Hôpitel _Modification du contrat_ Hôpital Shawinigan et Arthabaska_</t>
    </r>
  </si>
  <si>
    <t>Hôpital Maisonneuve-Rosemont ._03.05.2019_Avis d'adjudication_HMRSantaCabrini_Hôpitel + 319 Proposition révision 2 Hôpitel_CIUSSSEIM_30 avril 2019</t>
  </si>
  <si>
    <t>Hôpital Santa Cabrini ._03.05.2019_Avis d'adjudication_HMRSantaCabrini_Hôpitel + 319 Proposition révision 2 Hôpitel_CIUSSSEIM_30 avril 2019</t>
  </si>
  <si>
    <t>CHSLD de Saint-Michel ._03.05.2019_Avis d'adjudication_HMRSantaCabrini_Hôpitel + 319 Proposition révision 2 Hôpitel_CIUSSSEIM_30 avril 2019</t>
  </si>
  <si>
    <r>
      <t xml:space="preserve">Hôpital du Suroît </t>
    </r>
    <r>
      <rPr>
        <b/>
        <sz val="11"/>
        <color rgb="FFC00000"/>
        <rFont val="Aptos Narrow"/>
        <family val="2"/>
        <scheme val="minor"/>
      </rPr>
      <t>- 352 - Suroit Nov 2015</t>
    </r>
  </si>
  <si>
    <r>
      <t>Hôpital Anna-Laberge</t>
    </r>
    <r>
      <rPr>
        <b/>
        <sz val="11"/>
        <color rgb="FFC00000"/>
        <rFont val="Aptos Narrow"/>
        <family val="2"/>
        <scheme val="minor"/>
      </rPr>
      <t xml:space="preserve"> + 317-Contrat_AnnaLaberge 2000 + 317-ContratAnnaLaberge-Stat. + Hopitel Inc. - Avis de résiliation</t>
    </r>
  </si>
  <si>
    <r>
      <t xml:space="preserve">L'Institut de Cardiologie de Montréal </t>
    </r>
    <r>
      <rPr>
        <b/>
        <sz val="11"/>
        <color rgb="FFC00000"/>
        <rFont val="Aptos Narrow"/>
        <family val="2"/>
        <scheme val="minor"/>
      </rPr>
      <t>+ 101 - ICM_Confirmation de contrat 04012017 + CONTRAT CARDILOGIE 2081-17</t>
    </r>
    <r>
      <rPr>
        <b/>
        <sz val="11"/>
        <color theme="3" tint="0.249977111117893"/>
        <rFont val="Aptos Narrow"/>
        <family val="2"/>
        <scheme val="minor"/>
      </rPr>
      <t xml:space="preserve"> </t>
    </r>
    <r>
      <rPr>
        <b/>
        <sz val="11"/>
        <color rgb="FFC00000"/>
        <rFont val="Aptos Narrow"/>
        <family val="2"/>
        <scheme val="minor"/>
      </rPr>
      <t>+ 101 - ICM_Confirmation de contrat 04012017</t>
    </r>
    <r>
      <rPr>
        <b/>
        <sz val="11"/>
        <color theme="3" tint="0.249977111117893"/>
        <rFont val="Aptos Narrow"/>
        <family val="2"/>
        <scheme val="minor"/>
      </rPr>
      <t xml:space="preserve"> </t>
    </r>
    <r>
      <rPr>
        <b/>
        <sz val="11"/>
        <color rgb="FFC00000"/>
        <rFont val="Aptos Narrow"/>
        <family val="2"/>
        <scheme val="minor"/>
      </rPr>
      <t>+ ICM_Lettre de résiliation_hôpitel</t>
    </r>
  </si>
  <si>
    <r>
      <t>Hôpital Charles-Lemoyne</t>
    </r>
    <r>
      <rPr>
        <b/>
        <sz val="11"/>
        <color rgb="FFC00000"/>
        <rFont val="Aptos Narrow"/>
        <family val="2"/>
        <scheme val="minor"/>
      </rPr>
      <t xml:space="preserve">  - 312-CISSMC Contrat 2018 + 312-CISSMC Contrat 2018 en</t>
    </r>
  </si>
  <si>
    <r>
      <t xml:space="preserve">CUSM - Site Glen - </t>
    </r>
    <r>
      <rPr>
        <b/>
        <sz val="11"/>
        <color rgb="FFC00000"/>
        <rFont val="Aptos Narrow"/>
        <family val="2"/>
        <scheme val="minor"/>
      </rPr>
      <t>MUHC - Contrat appel d'offre 01142015</t>
    </r>
  </si>
  <si>
    <r>
      <t xml:space="preserve">CUSM - Hôpital Général de Montréal </t>
    </r>
    <r>
      <rPr>
        <b/>
        <sz val="11"/>
        <color rgb="FFC00000"/>
        <rFont val="Aptos Narrow"/>
        <family val="2"/>
        <scheme val="minor"/>
      </rPr>
      <t>- MUHC - Contrat appel d'offre 01142015</t>
    </r>
  </si>
  <si>
    <r>
      <t xml:space="preserve">CUSM - Hôpital de Lachine </t>
    </r>
    <r>
      <rPr>
        <b/>
        <sz val="11"/>
        <color rgb="FFC00000"/>
        <rFont val="Aptos Narrow"/>
        <family val="2"/>
        <scheme val="minor"/>
      </rPr>
      <t>- MUHC - Contrat appel d'offre 01142015</t>
    </r>
  </si>
  <si>
    <r>
      <t>CUSM - L'Institut-Hôpital Neurologique de Montréal</t>
    </r>
    <r>
      <rPr>
        <b/>
        <sz val="11"/>
        <color rgb="FFC00000"/>
        <rFont val="Aptos Narrow"/>
        <family val="2"/>
        <scheme val="minor"/>
      </rPr>
      <t xml:space="preserve"> - MUHC - Contrat appel d'offre 01142015</t>
    </r>
  </si>
  <si>
    <r>
      <t xml:space="preserve">Hôpital Général du Lakeshore </t>
    </r>
    <r>
      <rPr>
        <b/>
        <sz val="11"/>
        <color rgb="FFC00000"/>
        <rFont val="Aptos Narrow"/>
        <family val="2"/>
        <scheme val="minor"/>
      </rPr>
      <t>- Terminated Contract Not Available</t>
    </r>
  </si>
  <si>
    <r>
      <t xml:space="preserve">Hôpital Lasalle </t>
    </r>
    <r>
      <rPr>
        <b/>
        <sz val="11"/>
        <color rgb="FFC00000"/>
        <rFont val="Aptos Narrow"/>
        <family val="2"/>
        <scheme val="minor"/>
      </rPr>
      <t>- Terminated Contract Not Available</t>
    </r>
  </si>
  <si>
    <r>
      <t xml:space="preserve">Hôpital St. Mary's </t>
    </r>
    <r>
      <rPr>
        <b/>
        <sz val="11"/>
        <color rgb="FFC00000"/>
        <rFont val="Aptos Narrow"/>
        <family val="2"/>
        <scheme val="minor"/>
      </rPr>
      <t>- Terminated Contract Not Available</t>
    </r>
  </si>
  <si>
    <r>
      <t xml:space="preserve">Hôpital Honoré-Mercier </t>
    </r>
    <r>
      <rPr>
        <b/>
        <sz val="11"/>
        <color rgb="FFC00000"/>
        <rFont val="Aptos Narrow"/>
        <family val="2"/>
        <scheme val="minor"/>
      </rPr>
      <t>- Hôpitel_Contrat de l'hôpital St-Hyacinthe #358</t>
    </r>
  </si>
  <si>
    <r>
      <t xml:space="preserve">Horizon Health - Moncton  </t>
    </r>
    <r>
      <rPr>
        <b/>
        <sz val="11"/>
        <color rgb="FFC00000"/>
        <rFont val="Aptos Narrow"/>
        <family val="2"/>
        <scheme val="minor"/>
      </rPr>
      <t>- Health Horizon Moncton Hospital_Hopitel_REVISE PO# 1276850</t>
    </r>
    <r>
      <rPr>
        <b/>
        <sz val="11"/>
        <color theme="3" tint="0.249977111117893"/>
        <rFont val="Aptos Narrow"/>
        <family val="2"/>
        <scheme val="minor"/>
      </rPr>
      <t xml:space="preserve">  </t>
    </r>
    <r>
      <rPr>
        <b/>
        <sz val="11"/>
        <color rgb="FFC00000"/>
        <rFont val="Aptos Narrow"/>
        <family val="2"/>
        <scheme val="minor"/>
      </rPr>
      <t xml:space="preserve">+ Final Notice of Termination 24062025 </t>
    </r>
  </si>
  <si>
    <r>
      <t>Hôpital Ste. Anne's</t>
    </r>
    <r>
      <rPr>
        <b/>
        <sz val="11"/>
        <color rgb="FFC00000"/>
        <rFont val="Aptos Narrow"/>
        <family val="2"/>
        <scheme val="minor"/>
      </rPr>
      <t xml:space="preserve"> - 016 - St. Anne</t>
    </r>
  </si>
  <si>
    <r>
      <t>Bluewater Health</t>
    </r>
    <r>
      <rPr>
        <b/>
        <sz val="11"/>
        <color rgb="FFC00000"/>
        <rFont val="Aptos Narrow"/>
        <family val="2"/>
        <scheme val="minor"/>
      </rPr>
      <t xml:space="preserve"> - Sarnia - Form of Agreement Schedule_RFP20-016_Hopitel Reviewed-BWH reviewed_signed_compressed + 2025 PS0020-BWH Notice of Termination 6_16_2025</t>
    </r>
  </si>
  <si>
    <r>
      <t xml:space="preserve">Charlotte Eleanor Englehart Hospital of Bluewater Health - </t>
    </r>
    <r>
      <rPr>
        <b/>
        <sz val="11"/>
        <color rgb="FFC00000"/>
        <rFont val="Aptos Narrow"/>
        <family val="2"/>
        <scheme val="minor"/>
      </rPr>
      <t>Sarnia - Form of Agreement Schedule_RFP20-016_Hopitel Reviewed-BWH reviewed_signed_compressed + 2025 PS0020-BWH Notice of Termination 6_16_2025</t>
    </r>
  </si>
  <si>
    <r>
      <t xml:space="preserve">Institut de réadaptation Gingras-Lindsay-de-Montréal </t>
    </r>
    <r>
      <rPr>
        <b/>
        <sz val="11"/>
        <color rgb="FFC00000"/>
        <rFont val="Aptos Narrow"/>
        <family val="2"/>
        <scheme val="minor"/>
      </rPr>
      <t>- Terminated Contract Not Available</t>
    </r>
  </si>
  <si>
    <r>
      <t xml:space="preserve">Gingras Lindsay Rehabilitation Institute of Montreal </t>
    </r>
    <r>
      <rPr>
        <b/>
        <sz val="11"/>
        <color rgb="FFC00000"/>
        <rFont val="Aptos Narrow"/>
        <family val="2"/>
        <scheme val="minor"/>
      </rPr>
      <t>- Terminated Contract Not Available</t>
    </r>
  </si>
  <si>
    <r>
      <t xml:space="preserve">Jewish General Hospital </t>
    </r>
    <r>
      <rPr>
        <b/>
        <sz val="11"/>
        <color rgb="FFC00000"/>
        <rFont val="Aptos Narrow"/>
        <family val="2"/>
        <scheme val="minor"/>
      </rPr>
      <t>- TV contract_Jewish General Hospital_356</t>
    </r>
  </si>
  <si>
    <r>
      <t xml:space="preserve">Brome-Missisquoi-Perkins Hospital </t>
    </r>
    <r>
      <rPr>
        <b/>
        <sz val="11"/>
        <color rgb="FFC00000"/>
        <rFont val="Aptos Narrow"/>
        <family val="2"/>
        <scheme val="minor"/>
      </rPr>
      <t>- Terminated Contract Not Available</t>
    </r>
  </si>
  <si>
    <r>
      <t xml:space="preserve">Claude David Multi-Vocational Center </t>
    </r>
    <r>
      <rPr>
        <b/>
        <sz val="11"/>
        <color rgb="FFC00000"/>
        <rFont val="Aptos Narrow"/>
        <family val="2"/>
        <scheme val="minor"/>
      </rPr>
      <t>- Terminated Contract Not Available</t>
    </r>
  </si>
  <si>
    <r>
      <t xml:space="preserve">Hôpitel Notre Dame </t>
    </r>
    <r>
      <rPr>
        <b/>
        <sz val="11"/>
        <color rgb="FFC00000"/>
        <rFont val="Aptos Narrow"/>
        <family val="2"/>
        <scheme val="minor"/>
      </rPr>
      <t xml:space="preserve"> - Terminated Contract Not Available</t>
    </r>
  </si>
  <si>
    <t>Hospital
 Names</t>
  </si>
  <si>
    <t>Civic 
Addresses</t>
  </si>
  <si>
    <t>Hospital
Stakeholder Corporate
 Designations</t>
  </si>
  <si>
    <t>Email
Adresses</t>
  </si>
  <si>
    <t>Unknown</t>
  </si>
  <si>
    <t>Contract 
Status</t>
  </si>
  <si>
    <t>REMED &amp; SMB</t>
  </si>
  <si>
    <t>Zenith 20"</t>
  </si>
  <si>
    <t>*Number 
of 
Outlets</t>
  </si>
  <si>
    <t>*Quantity of televisions in each hospital are not commensurate to number of outlets and can vary.</t>
  </si>
  <si>
    <t>NOTES</t>
  </si>
  <si>
    <t>Signal 
Output 
Required</t>
  </si>
  <si>
    <t xml:space="preserve">*TV 
Type
</t>
  </si>
  <si>
    <t>Ownership of Contracts 
&amp; 
In-Hospital
 Assets</t>
  </si>
  <si>
    <t>*Approximately 200 x televisions comprising of 15", 18",28", 32", and 42" screen sizes plus accessory equipment are located in a storage facility.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</si>
</sst>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name val="Aptos Narrow"/>
      <family val="2"/>
      <scheme val="minor"/>
    </font>
    <font>
      <b/>
      <strike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name val="Aptos Narrow"/>
      <family val="2"/>
      <scheme val="minor"/>
    </font>
    <font>
      <sz val="11"/>
      <name val="Aptos"/>
      <family val="2"/>
    </font>
    <font>
      <strike/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b/>
      <i/>
      <sz val="16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5" xfId="0" applyBorder="1"/>
    <xf numFmtId="0" fontId="0" fillId="0" borderId="15" xfId="0" applyBorder="1"/>
    <xf numFmtId="0" fontId="1" fillId="3" borderId="1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17" xfId="0" applyBorder="1"/>
    <xf numFmtId="0" fontId="5" fillId="0" borderId="5" xfId="0" applyFont="1" applyBorder="1" applyAlignment="1">
      <alignment horizontal="center"/>
    </xf>
    <xf numFmtId="0" fontId="1" fillId="0" borderId="15" xfId="0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3" borderId="22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right"/>
    </xf>
    <xf numFmtId="0" fontId="1" fillId="5" borderId="17" xfId="0" applyFont="1" applyFill="1" applyBorder="1" applyAlignment="1">
      <alignment horizontal="right"/>
    </xf>
    <xf numFmtId="0" fontId="1" fillId="5" borderId="11" xfId="0" applyFont="1" applyFill="1" applyBorder="1" applyAlignment="1">
      <alignment horizontal="right"/>
    </xf>
    <xf numFmtId="0" fontId="1" fillId="5" borderId="17" xfId="0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9" fillId="0" borderId="16" xfId="1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vertical="center"/>
    </xf>
    <xf numFmtId="0" fontId="1" fillId="5" borderId="17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1" fillId="6" borderId="23" xfId="0" applyFont="1" applyFill="1" applyBorder="1" applyAlignment="1">
      <alignment horizontal="center" vertical="center"/>
    </xf>
    <xf numFmtId="0" fontId="9" fillId="6" borderId="26" xfId="1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9" fillId="6" borderId="27" xfId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top" wrapText="1"/>
    </xf>
    <xf numFmtId="0" fontId="4" fillId="6" borderId="22" xfId="0" applyFont="1" applyFill="1" applyBorder="1" applyAlignment="1">
      <alignment horizontal="center" vertical="center" wrapText="1"/>
    </xf>
    <xf numFmtId="0" fontId="9" fillId="6" borderId="27" xfId="1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9" fillId="6" borderId="28" xfId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vertical="center"/>
    </xf>
    <xf numFmtId="0" fontId="4" fillId="6" borderId="2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32" xfId="0" applyFont="1" applyBorder="1" applyAlignment="1">
      <alignment horizontal="right" vertical="center"/>
    </xf>
    <xf numFmtId="0" fontId="1" fillId="5" borderId="11" xfId="0" applyFont="1" applyFill="1" applyBorder="1" applyAlignment="1">
      <alignment horizontal="right" vertical="center"/>
    </xf>
    <xf numFmtId="0" fontId="4" fillId="5" borderId="17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4" borderId="10" xfId="0" applyFont="1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right" vertical="center"/>
    </xf>
    <xf numFmtId="0" fontId="4" fillId="5" borderId="0" xfId="0" applyFont="1" applyFill="1"/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1" fillId="5" borderId="15" xfId="0" applyFont="1" applyFill="1" applyBorder="1" applyAlignment="1">
      <alignment horizontal="right"/>
    </xf>
    <xf numFmtId="0" fontId="1" fillId="5" borderId="35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9" fillId="6" borderId="22" xfId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4" fillId="6" borderId="22" xfId="0" applyFont="1" applyFill="1" applyBorder="1" applyAlignment="1">
      <alignment horizontal="left" vertical="center" indent="24"/>
    </xf>
    <xf numFmtId="0" fontId="3" fillId="3" borderId="23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9" fillId="6" borderId="23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9" fillId="6" borderId="24" xfId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4" fillId="0" borderId="0" xfId="0" applyFont="1"/>
    <xf numFmtId="0" fontId="1" fillId="6" borderId="23" xfId="0" applyFont="1" applyFill="1" applyBorder="1" applyAlignment="1">
      <alignment vertical="center"/>
    </xf>
    <xf numFmtId="0" fontId="1" fillId="6" borderId="22" xfId="0" applyFont="1" applyFill="1" applyBorder="1" applyAlignment="1">
      <alignment vertical="center"/>
    </xf>
    <xf numFmtId="0" fontId="1" fillId="6" borderId="24" xfId="0" applyFont="1" applyFill="1" applyBorder="1" applyAlignment="1">
      <alignment vertical="center"/>
    </xf>
    <xf numFmtId="0" fontId="4" fillId="6" borderId="23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FF"/>
      <color rgb="FFFFCC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delouahab.Belrechid@icm-mhi.org" TargetMode="External"/><Relationship Id="rId13" Type="http://schemas.openxmlformats.org/officeDocument/2006/relationships/hyperlink" Target="mailto:dennis.young@nygh.on.ca" TargetMode="External"/><Relationship Id="rId18" Type="http://schemas.openxmlformats.org/officeDocument/2006/relationships/hyperlink" Target="mailto:abdelouhab.bouyahmed.cisssme16@ssss.gouv.qc.ca" TargetMode="External"/><Relationship Id="rId3" Type="http://schemas.openxmlformats.org/officeDocument/2006/relationships/hyperlink" Target="mailto:Karen-Laura-Magali.Poyga@ssss.gouv.qc.ca" TargetMode="External"/><Relationship Id="rId21" Type="http://schemas.openxmlformats.org/officeDocument/2006/relationships/hyperlink" Target="mailto:Karen-Laura-Magali.Poyga@ssss.gouv.qc.ca" TargetMode="External"/><Relationship Id="rId7" Type="http://schemas.openxmlformats.org/officeDocument/2006/relationships/hyperlink" Target="mailto:samir.ghanem@muhc.mcgill.ca" TargetMode="External"/><Relationship Id="rId12" Type="http://schemas.openxmlformats.org/officeDocument/2006/relationships/hyperlink" Target="mailto:dennis.young@nygh.on.ca" TargetMode="External"/><Relationship Id="rId17" Type="http://schemas.openxmlformats.org/officeDocument/2006/relationships/hyperlink" Target="mailto:samir.ghanem@muhc.mcgill.ca" TargetMode="External"/><Relationship Id="rId2" Type="http://schemas.openxmlformats.org/officeDocument/2006/relationships/hyperlink" Target="mailto:frederic.legault.cssshrr16@ssss.gouv.qc.ca" TargetMode="External"/><Relationship Id="rId16" Type="http://schemas.openxmlformats.org/officeDocument/2006/relationships/hyperlink" Target="mailto:marie-chantal.laroche.comtl@ssss.gouv.qc.ca" TargetMode="External"/><Relationship Id="rId20" Type="http://schemas.openxmlformats.org/officeDocument/2006/relationships/hyperlink" Target="mailto:Karen-Laura-Magali.Poyga@ssss.gouv.qc.ca" TargetMode="External"/><Relationship Id="rId1" Type="http://schemas.openxmlformats.org/officeDocument/2006/relationships/hyperlink" Target="mailto:Elisabeth.Gour.ccsmtl@ssss.gouv.qc.ca" TargetMode="External"/><Relationship Id="rId6" Type="http://schemas.openxmlformats.org/officeDocument/2006/relationships/hyperlink" Target="mailto:samir.ghanem@muhc.mcgill.ca" TargetMode="External"/><Relationship Id="rId11" Type="http://schemas.openxmlformats.org/officeDocument/2006/relationships/hyperlink" Target="mailto:Heath.Lunney@HorizonNB.ca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samir.ghanem@muhc.mcgill.ca" TargetMode="External"/><Relationship Id="rId15" Type="http://schemas.openxmlformats.org/officeDocument/2006/relationships/hyperlink" Target="mailto:marie-chantal.laroche.comtl@ssss.gouv.qc.ca" TargetMode="External"/><Relationship Id="rId23" Type="http://schemas.openxmlformats.org/officeDocument/2006/relationships/hyperlink" Target="mailto:josee.dube.ciussse-chus@ssss.gouv.qc.ca" TargetMode="External"/><Relationship Id="rId10" Type="http://schemas.openxmlformats.org/officeDocument/2006/relationships/hyperlink" Target="mailto:marie-chantal.laroche.comtl@ssss.gouv.qc.ca" TargetMode="External"/><Relationship Id="rId19" Type="http://schemas.openxmlformats.org/officeDocument/2006/relationships/hyperlink" Target="mailto:Karen-Laura-Magali.Poyga@ssss.gouv.qc.ca" TargetMode="External"/><Relationship Id="rId4" Type="http://schemas.openxmlformats.org/officeDocument/2006/relationships/hyperlink" Target="mailto:frederic.legault.cssshrr16@ssss.gouv.qc.ca" TargetMode="External"/><Relationship Id="rId9" Type="http://schemas.openxmlformats.org/officeDocument/2006/relationships/hyperlink" Target="mailto:annick.rabouin.cisssmo16@ssss.gouv.qc.ca" TargetMode="External"/><Relationship Id="rId14" Type="http://schemas.openxmlformats.org/officeDocument/2006/relationships/hyperlink" Target="mailto:JVanderveen@bluewaterhealth.ca" TargetMode="External"/><Relationship Id="rId22" Type="http://schemas.openxmlformats.org/officeDocument/2006/relationships/hyperlink" Target="mailto:lawrence.rosenberg.ccomtl@ssss.gouv.q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38EC4-2409-4F5D-AD8A-88DB4D16F892}">
  <sheetPr>
    <pageSetUpPr fitToPage="1"/>
  </sheetPr>
  <dimension ref="A4:T58"/>
  <sheetViews>
    <sheetView tabSelected="1" topLeftCell="D4" zoomScale="25" zoomScaleNormal="25" workbookViewId="0">
      <selection activeCell="E67" sqref="E67"/>
    </sheetView>
  </sheetViews>
  <sheetFormatPr defaultColWidth="9.15625" defaultRowHeight="14.4" x14ac:dyDescent="0.55000000000000004"/>
  <cols>
    <col min="1" max="2" width="0" hidden="1" customWidth="1"/>
    <col min="3" max="3" width="12.68359375" hidden="1" customWidth="1"/>
    <col min="4" max="4" width="25.578125" customWidth="1"/>
    <col min="5" max="5" width="219" customWidth="1"/>
    <col min="6" max="6" width="70.578125" customWidth="1"/>
    <col min="7" max="10" width="80.578125" customWidth="1"/>
    <col min="11" max="11" width="25.578125" customWidth="1"/>
    <col min="12" max="13" width="0" hidden="1" customWidth="1"/>
    <col min="14" max="20" width="25.578125" customWidth="1"/>
  </cols>
  <sheetData>
    <row r="4" spans="1:20" s="94" customFormat="1" ht="14.7" thickBot="1" x14ac:dyDescent="0.6"/>
    <row r="5" spans="1:20" ht="229.5" customHeight="1" thickBot="1" x14ac:dyDescent="0.6">
      <c r="A5" s="91" t="s">
        <v>0</v>
      </c>
      <c r="B5" s="92" t="s">
        <v>1</v>
      </c>
      <c r="C5" s="93" t="s">
        <v>46</v>
      </c>
      <c r="D5" s="107" t="s">
        <v>91</v>
      </c>
      <c r="E5" s="108" t="s">
        <v>198</v>
      </c>
      <c r="F5" s="108" t="s">
        <v>203</v>
      </c>
      <c r="G5" s="108" t="s">
        <v>199</v>
      </c>
      <c r="H5" s="108" t="s">
        <v>155</v>
      </c>
      <c r="I5" s="108" t="s">
        <v>200</v>
      </c>
      <c r="J5" s="108" t="s">
        <v>201</v>
      </c>
      <c r="K5" s="108" t="s">
        <v>206</v>
      </c>
      <c r="L5" s="108" t="s">
        <v>2</v>
      </c>
      <c r="M5" s="108" t="s">
        <v>3</v>
      </c>
      <c r="N5" s="108" t="s">
        <v>210</v>
      </c>
      <c r="O5" s="108" t="s">
        <v>211</v>
      </c>
      <c r="P5" s="108" t="s">
        <v>4</v>
      </c>
      <c r="Q5" s="108" t="s">
        <v>5</v>
      </c>
      <c r="R5" s="108" t="s">
        <v>10</v>
      </c>
      <c r="S5" s="108" t="s">
        <v>45</v>
      </c>
      <c r="T5" s="109" t="s">
        <v>209</v>
      </c>
    </row>
    <row r="6" spans="1:20" ht="18" customHeight="1" x14ac:dyDescent="0.55000000000000004">
      <c r="A6" s="1"/>
      <c r="B6" s="3"/>
      <c r="C6" s="12">
        <v>1</v>
      </c>
      <c r="D6" s="86">
        <v>183</v>
      </c>
      <c r="E6" s="41" t="s">
        <v>171</v>
      </c>
      <c r="F6" s="97" t="s">
        <v>99</v>
      </c>
      <c r="G6" s="114" t="s">
        <v>37</v>
      </c>
      <c r="H6" s="56" t="s">
        <v>143</v>
      </c>
      <c r="I6" s="56" t="s">
        <v>112</v>
      </c>
      <c r="J6" s="57" t="s">
        <v>145</v>
      </c>
      <c r="K6" s="27">
        <v>115</v>
      </c>
      <c r="L6" s="27" t="s">
        <v>38</v>
      </c>
      <c r="M6" s="27" t="s">
        <v>39</v>
      </c>
      <c r="N6" s="27" t="s">
        <v>63</v>
      </c>
      <c r="O6" s="27" t="s">
        <v>158</v>
      </c>
      <c r="P6" s="27" t="s">
        <v>40</v>
      </c>
      <c r="Q6" s="27" t="s">
        <v>47</v>
      </c>
      <c r="R6" s="27" t="s">
        <v>10</v>
      </c>
      <c r="S6" s="27" t="s">
        <v>21</v>
      </c>
      <c r="T6" s="36" t="s">
        <v>22</v>
      </c>
    </row>
    <row r="7" spans="1:20" ht="18" customHeight="1" thickBot="1" x14ac:dyDescent="0.6">
      <c r="A7" s="1"/>
      <c r="B7" s="3"/>
      <c r="C7" s="12">
        <v>2</v>
      </c>
      <c r="D7" s="78">
        <v>138</v>
      </c>
      <c r="E7" s="42" t="s">
        <v>172</v>
      </c>
      <c r="F7" s="69" t="s">
        <v>99</v>
      </c>
      <c r="G7" s="115" t="s">
        <v>41</v>
      </c>
      <c r="H7" s="58" t="s">
        <v>143</v>
      </c>
      <c r="I7" s="58" t="s">
        <v>112</v>
      </c>
      <c r="J7" s="59" t="s">
        <v>145</v>
      </c>
      <c r="K7" s="28">
        <v>115</v>
      </c>
      <c r="L7" s="28" t="s">
        <v>42</v>
      </c>
      <c r="M7" s="28" t="s">
        <v>43</v>
      </c>
      <c r="N7" s="28" t="s">
        <v>63</v>
      </c>
      <c r="O7" s="28" t="s">
        <v>158</v>
      </c>
      <c r="P7" s="28" t="s">
        <v>40</v>
      </c>
      <c r="Q7" s="28" t="s">
        <v>47</v>
      </c>
      <c r="R7" s="28" t="s">
        <v>10</v>
      </c>
      <c r="S7" s="28" t="s">
        <v>21</v>
      </c>
      <c r="T7" s="37" t="s">
        <v>22</v>
      </c>
    </row>
    <row r="8" spans="1:20" ht="18" customHeight="1" x14ac:dyDescent="0.55000000000000004">
      <c r="A8" s="1"/>
      <c r="B8" s="3"/>
      <c r="C8" s="12"/>
      <c r="D8" s="78">
        <v>312</v>
      </c>
      <c r="E8" s="41" t="s">
        <v>179</v>
      </c>
      <c r="F8" s="70" t="s">
        <v>99</v>
      </c>
      <c r="G8" s="112" t="s">
        <v>24</v>
      </c>
      <c r="H8" s="58" t="s">
        <v>48</v>
      </c>
      <c r="I8" s="58" t="s">
        <v>111</v>
      </c>
      <c r="J8" s="59" t="s">
        <v>110</v>
      </c>
      <c r="K8" s="28">
        <v>149</v>
      </c>
      <c r="L8" s="28" t="s">
        <v>7</v>
      </c>
      <c r="M8" s="28" t="s">
        <v>8</v>
      </c>
      <c r="N8" s="28" t="s">
        <v>64</v>
      </c>
      <c r="O8" s="28" t="s">
        <v>156</v>
      </c>
      <c r="P8" s="28" t="s">
        <v>9</v>
      </c>
      <c r="Q8" s="28" t="s">
        <v>47</v>
      </c>
      <c r="R8" s="28" t="s">
        <v>10</v>
      </c>
      <c r="S8" s="28" t="s">
        <v>14</v>
      </c>
      <c r="T8" s="37" t="s">
        <v>22</v>
      </c>
    </row>
    <row r="9" spans="1:20" ht="18" customHeight="1" thickBot="1" x14ac:dyDescent="0.6">
      <c r="A9" s="1"/>
      <c r="B9" s="3"/>
      <c r="C9" s="12"/>
      <c r="D9" s="78">
        <v>313</v>
      </c>
      <c r="E9" s="43" t="s">
        <v>165</v>
      </c>
      <c r="F9" s="71" t="s">
        <v>99</v>
      </c>
      <c r="G9" s="112" t="s">
        <v>25</v>
      </c>
      <c r="H9" s="60" t="s">
        <v>144</v>
      </c>
      <c r="I9" s="61" t="s">
        <v>111</v>
      </c>
      <c r="J9" s="62" t="s">
        <v>113</v>
      </c>
      <c r="K9" s="28">
        <v>90</v>
      </c>
      <c r="L9" s="28" t="s">
        <v>7</v>
      </c>
      <c r="M9" s="28" t="s">
        <v>8</v>
      </c>
      <c r="N9" s="28" t="s">
        <v>76</v>
      </c>
      <c r="O9" s="28" t="s">
        <v>157</v>
      </c>
      <c r="P9" s="28" t="s">
        <v>9</v>
      </c>
      <c r="Q9" s="28" t="s">
        <v>47</v>
      </c>
      <c r="R9" s="28" t="s">
        <v>10</v>
      </c>
      <c r="S9" s="28" t="s">
        <v>21</v>
      </c>
      <c r="T9" s="37" t="s">
        <v>22</v>
      </c>
    </row>
    <row r="10" spans="1:20" ht="18" customHeight="1" x14ac:dyDescent="0.55000000000000004">
      <c r="A10" s="1"/>
      <c r="B10" s="3"/>
      <c r="C10" s="12"/>
      <c r="D10" s="78">
        <v>319</v>
      </c>
      <c r="E10" s="44" t="s">
        <v>173</v>
      </c>
      <c r="F10" s="70" t="s">
        <v>106</v>
      </c>
      <c r="G10" s="112" t="s">
        <v>27</v>
      </c>
      <c r="H10" s="58" t="s">
        <v>65</v>
      </c>
      <c r="I10" s="58" t="s">
        <v>114</v>
      </c>
      <c r="J10" s="59" t="s">
        <v>115</v>
      </c>
      <c r="K10" s="28">
        <v>163</v>
      </c>
      <c r="L10" s="28" t="s">
        <v>7</v>
      </c>
      <c r="M10" s="28" t="s">
        <v>8</v>
      </c>
      <c r="N10" s="28" t="s">
        <v>64</v>
      </c>
      <c r="O10" s="28" t="s">
        <v>157</v>
      </c>
      <c r="P10" s="28" t="s">
        <v>9</v>
      </c>
      <c r="Q10" s="28" t="s">
        <v>47</v>
      </c>
      <c r="R10" s="28" t="s">
        <v>10</v>
      </c>
      <c r="S10" s="28" t="s">
        <v>21</v>
      </c>
      <c r="T10" s="37" t="s">
        <v>22</v>
      </c>
    </row>
    <row r="11" spans="1:20" ht="18" customHeight="1" x14ac:dyDescent="0.55000000000000004">
      <c r="A11" s="1">
        <v>4</v>
      </c>
      <c r="B11" s="3"/>
      <c r="C11" s="12"/>
      <c r="D11" s="78">
        <v>134</v>
      </c>
      <c r="E11" s="45" t="s">
        <v>174</v>
      </c>
      <c r="F11" s="72" t="s">
        <v>99</v>
      </c>
      <c r="G11" s="112" t="s">
        <v>16</v>
      </c>
      <c r="H11" s="58" t="s">
        <v>65</v>
      </c>
      <c r="I11" s="58" t="s">
        <v>114</v>
      </c>
      <c r="J11" s="59" t="s">
        <v>115</v>
      </c>
      <c r="K11" s="28">
        <v>165</v>
      </c>
      <c r="L11" s="28" t="s">
        <v>7</v>
      </c>
      <c r="M11" s="28" t="s">
        <v>8</v>
      </c>
      <c r="N11" s="28" t="s">
        <v>89</v>
      </c>
      <c r="O11" s="28" t="s">
        <v>157</v>
      </c>
      <c r="P11" s="28" t="s">
        <v>9</v>
      </c>
      <c r="Q11" s="28" t="s">
        <v>47</v>
      </c>
      <c r="R11" s="28" t="s">
        <v>10</v>
      </c>
      <c r="S11" s="28" t="s">
        <v>21</v>
      </c>
      <c r="T11" s="37" t="s">
        <v>15</v>
      </c>
    </row>
    <row r="12" spans="1:20" ht="18" customHeight="1" x14ac:dyDescent="0.55000000000000004">
      <c r="A12" s="1">
        <v>20</v>
      </c>
      <c r="B12" s="3"/>
      <c r="C12" s="12"/>
      <c r="D12" s="78">
        <v>341</v>
      </c>
      <c r="E12" s="45" t="s">
        <v>175</v>
      </c>
      <c r="F12" s="72" t="s">
        <v>99</v>
      </c>
      <c r="G12" s="112" t="s">
        <v>35</v>
      </c>
      <c r="H12" s="63" t="s">
        <v>65</v>
      </c>
      <c r="I12" s="63" t="s">
        <v>114</v>
      </c>
      <c r="J12" s="59" t="s">
        <v>115</v>
      </c>
      <c r="K12" s="28">
        <v>47</v>
      </c>
      <c r="L12" s="28" t="s">
        <v>7</v>
      </c>
      <c r="M12" s="28" t="s">
        <v>8</v>
      </c>
      <c r="N12" s="28" t="s">
        <v>71</v>
      </c>
      <c r="O12" s="28" t="s">
        <v>159</v>
      </c>
      <c r="P12" s="28" t="s">
        <v>9</v>
      </c>
      <c r="Q12" s="28" t="s">
        <v>47</v>
      </c>
      <c r="R12" s="28" t="s">
        <v>10</v>
      </c>
      <c r="S12" s="29" t="s">
        <v>11</v>
      </c>
      <c r="T12" s="37" t="s">
        <v>22</v>
      </c>
    </row>
    <row r="13" spans="1:20" ht="18" customHeight="1" x14ac:dyDescent="0.55000000000000004">
      <c r="A13" s="1"/>
      <c r="B13" s="3"/>
      <c r="C13" s="12"/>
      <c r="D13" s="78">
        <v>348</v>
      </c>
      <c r="E13" s="42" t="s">
        <v>180</v>
      </c>
      <c r="F13" s="73" t="s">
        <v>99</v>
      </c>
      <c r="G13" s="112" t="s">
        <v>51</v>
      </c>
      <c r="H13" s="63" t="s">
        <v>66</v>
      </c>
      <c r="I13" s="63" t="s">
        <v>117</v>
      </c>
      <c r="J13" s="59" t="s">
        <v>116</v>
      </c>
      <c r="K13" s="28">
        <v>246</v>
      </c>
      <c r="L13" s="28" t="s">
        <v>7</v>
      </c>
      <c r="M13" s="28" t="s">
        <v>13</v>
      </c>
      <c r="N13" s="28" t="s">
        <v>72</v>
      </c>
      <c r="O13" s="28" t="s">
        <v>156</v>
      </c>
      <c r="P13" s="28" t="s">
        <v>67</v>
      </c>
      <c r="Q13" s="28" t="s">
        <v>70</v>
      </c>
      <c r="R13" s="28" t="s">
        <v>52</v>
      </c>
      <c r="S13" s="28" t="s">
        <v>69</v>
      </c>
      <c r="T13" s="37" t="s">
        <v>52</v>
      </c>
    </row>
    <row r="14" spans="1:20" ht="18" customHeight="1" x14ac:dyDescent="0.55000000000000004">
      <c r="A14" s="1"/>
      <c r="B14" s="2"/>
      <c r="C14" s="12"/>
      <c r="D14" s="78">
        <v>345</v>
      </c>
      <c r="E14" s="46" t="s">
        <v>181</v>
      </c>
      <c r="F14" s="73" t="s">
        <v>99</v>
      </c>
      <c r="G14" s="112" t="s">
        <v>28</v>
      </c>
      <c r="H14" s="63" t="s">
        <v>66</v>
      </c>
      <c r="I14" s="63" t="s">
        <v>117</v>
      </c>
      <c r="J14" s="59" t="s">
        <v>116</v>
      </c>
      <c r="K14" s="28">
        <v>167</v>
      </c>
      <c r="L14" s="28" t="s">
        <v>7</v>
      </c>
      <c r="M14" s="28" t="s">
        <v>8</v>
      </c>
      <c r="N14" s="28" t="s">
        <v>73</v>
      </c>
      <c r="O14" s="28" t="s">
        <v>156</v>
      </c>
      <c r="P14" s="28" t="s">
        <v>9</v>
      </c>
      <c r="Q14" s="28" t="s">
        <v>47</v>
      </c>
      <c r="R14" s="28" t="s">
        <v>85</v>
      </c>
      <c r="S14" s="28" t="s">
        <v>14</v>
      </c>
      <c r="T14" s="37" t="s">
        <v>22</v>
      </c>
    </row>
    <row r="15" spans="1:20" ht="18" customHeight="1" x14ac:dyDescent="0.55000000000000004">
      <c r="A15" s="1"/>
      <c r="B15" s="3"/>
      <c r="C15" s="12"/>
      <c r="D15" s="78">
        <v>347</v>
      </c>
      <c r="E15" s="46" t="s">
        <v>183</v>
      </c>
      <c r="F15" s="73" t="s">
        <v>99</v>
      </c>
      <c r="G15" s="112" t="s">
        <v>29</v>
      </c>
      <c r="H15" s="63" t="s">
        <v>66</v>
      </c>
      <c r="I15" s="63" t="s">
        <v>117</v>
      </c>
      <c r="J15" s="59" t="s">
        <v>136</v>
      </c>
      <c r="K15" s="28">
        <v>58</v>
      </c>
      <c r="L15" s="28" t="s">
        <v>7</v>
      </c>
      <c r="M15" s="28" t="s">
        <v>8</v>
      </c>
      <c r="N15" s="28" t="s">
        <v>74</v>
      </c>
      <c r="O15" s="28" t="s">
        <v>156</v>
      </c>
      <c r="P15" s="28" t="s">
        <v>9</v>
      </c>
      <c r="Q15" s="28" t="s">
        <v>47</v>
      </c>
      <c r="R15" s="28" t="s">
        <v>85</v>
      </c>
      <c r="S15" s="28" t="s">
        <v>14</v>
      </c>
      <c r="T15" s="37" t="s">
        <v>22</v>
      </c>
    </row>
    <row r="16" spans="1:20" ht="18" customHeight="1" x14ac:dyDescent="0.55000000000000004">
      <c r="A16" s="1"/>
      <c r="B16" s="3"/>
      <c r="C16" s="12"/>
      <c r="D16" s="78">
        <v>135</v>
      </c>
      <c r="E16" s="47" t="s">
        <v>182</v>
      </c>
      <c r="F16" s="73" t="s">
        <v>99</v>
      </c>
      <c r="G16" s="112" t="s">
        <v>30</v>
      </c>
      <c r="H16" s="63" t="s">
        <v>66</v>
      </c>
      <c r="I16" s="63" t="s">
        <v>117</v>
      </c>
      <c r="J16" s="59" t="s">
        <v>116</v>
      </c>
      <c r="K16" s="28">
        <v>24</v>
      </c>
      <c r="L16" s="28" t="s">
        <v>7</v>
      </c>
      <c r="M16" s="28" t="s">
        <v>31</v>
      </c>
      <c r="N16" s="28" t="s">
        <v>63</v>
      </c>
      <c r="O16" s="28" t="s">
        <v>156</v>
      </c>
      <c r="P16" s="28" t="s">
        <v>9</v>
      </c>
      <c r="Q16" s="28" t="s">
        <v>47</v>
      </c>
      <c r="R16" s="28" t="s">
        <v>85</v>
      </c>
      <c r="S16" s="28" t="s">
        <v>32</v>
      </c>
      <c r="T16" s="37" t="s">
        <v>22</v>
      </c>
    </row>
    <row r="17" spans="1:20" ht="18" customHeight="1" x14ac:dyDescent="0.55000000000000004">
      <c r="A17" s="1">
        <v>3</v>
      </c>
      <c r="B17" s="3"/>
      <c r="C17" s="12"/>
      <c r="D17" s="78">
        <v>101</v>
      </c>
      <c r="E17" s="48" t="s">
        <v>178</v>
      </c>
      <c r="F17" s="74" t="s">
        <v>102</v>
      </c>
      <c r="G17" s="112" t="s">
        <v>12</v>
      </c>
      <c r="H17" s="63" t="s">
        <v>118</v>
      </c>
      <c r="I17" s="63" t="s">
        <v>120</v>
      </c>
      <c r="J17" s="59" t="s">
        <v>119</v>
      </c>
      <c r="K17" s="28">
        <v>114</v>
      </c>
      <c r="L17" s="28" t="s">
        <v>7</v>
      </c>
      <c r="M17" s="28" t="s">
        <v>13</v>
      </c>
      <c r="N17" s="28" t="s">
        <v>75</v>
      </c>
      <c r="O17" s="28" t="s">
        <v>156</v>
      </c>
      <c r="P17" s="28" t="s">
        <v>9</v>
      </c>
      <c r="Q17" s="28" t="s">
        <v>47</v>
      </c>
      <c r="R17" s="28" t="s">
        <v>85</v>
      </c>
      <c r="S17" s="28" t="s">
        <v>14</v>
      </c>
      <c r="T17" s="37" t="s">
        <v>15</v>
      </c>
    </row>
    <row r="18" spans="1:20" ht="30" customHeight="1" thickBot="1" x14ac:dyDescent="0.6">
      <c r="A18" s="1"/>
      <c r="B18" s="3"/>
      <c r="C18" s="12"/>
      <c r="D18" s="78">
        <v>317</v>
      </c>
      <c r="E18" s="46" t="s">
        <v>177</v>
      </c>
      <c r="F18" s="75" t="s">
        <v>102</v>
      </c>
      <c r="G18" s="112" t="s">
        <v>26</v>
      </c>
      <c r="H18" s="63" t="s">
        <v>121</v>
      </c>
      <c r="I18" s="61" t="s">
        <v>123</v>
      </c>
      <c r="J18" s="59" t="s">
        <v>122</v>
      </c>
      <c r="K18" s="28">
        <v>85</v>
      </c>
      <c r="L18" s="28" t="s">
        <v>7</v>
      </c>
      <c r="M18" s="28" t="s">
        <v>8</v>
      </c>
      <c r="N18" s="28" t="s">
        <v>64</v>
      </c>
      <c r="O18" s="28" t="s">
        <v>158</v>
      </c>
      <c r="P18" s="28" t="s">
        <v>9</v>
      </c>
      <c r="Q18" s="28" t="s">
        <v>47</v>
      </c>
      <c r="R18" s="28" t="s">
        <v>10</v>
      </c>
      <c r="S18" s="28" t="s">
        <v>21</v>
      </c>
      <c r="T18" s="37" t="s">
        <v>22</v>
      </c>
    </row>
    <row r="19" spans="1:20" ht="30" customHeight="1" x14ac:dyDescent="0.55000000000000004">
      <c r="A19" s="1">
        <v>7</v>
      </c>
      <c r="B19" s="3"/>
      <c r="C19" s="12"/>
      <c r="D19" s="78">
        <v>139</v>
      </c>
      <c r="E19" s="49" t="s">
        <v>184</v>
      </c>
      <c r="F19" s="76" t="s">
        <v>101</v>
      </c>
      <c r="G19" s="112" t="s">
        <v>20</v>
      </c>
      <c r="H19" s="60" t="s">
        <v>125</v>
      </c>
      <c r="I19" s="61" t="s">
        <v>124</v>
      </c>
      <c r="J19" s="59" t="s">
        <v>126</v>
      </c>
      <c r="K19" s="28">
        <v>148</v>
      </c>
      <c r="L19" s="28" t="s">
        <v>7</v>
      </c>
      <c r="M19" s="28" t="s">
        <v>8</v>
      </c>
      <c r="N19" s="28" t="s">
        <v>64</v>
      </c>
      <c r="O19" s="28" t="s">
        <v>158</v>
      </c>
      <c r="P19" s="28" t="s">
        <v>9</v>
      </c>
      <c r="Q19" s="28" t="s">
        <v>47</v>
      </c>
      <c r="R19" s="28" t="s">
        <v>10</v>
      </c>
      <c r="S19" s="28" t="s">
        <v>21</v>
      </c>
      <c r="T19" s="37" t="s">
        <v>22</v>
      </c>
    </row>
    <row r="20" spans="1:20" ht="30" customHeight="1" x14ac:dyDescent="0.55000000000000004">
      <c r="A20" s="1"/>
      <c r="B20" s="3"/>
      <c r="C20" s="12"/>
      <c r="D20" s="78">
        <v>182</v>
      </c>
      <c r="E20" s="50" t="s">
        <v>185</v>
      </c>
      <c r="F20" s="75" t="s">
        <v>101</v>
      </c>
      <c r="G20" s="112" t="s">
        <v>23</v>
      </c>
      <c r="H20" s="60" t="s">
        <v>125</v>
      </c>
      <c r="I20" s="61" t="s">
        <v>124</v>
      </c>
      <c r="J20" s="59" t="s">
        <v>126</v>
      </c>
      <c r="K20" s="28">
        <v>40</v>
      </c>
      <c r="L20" s="28" t="s">
        <v>7</v>
      </c>
      <c r="M20" s="28" t="s">
        <v>8</v>
      </c>
      <c r="N20" s="28" t="s">
        <v>88</v>
      </c>
      <c r="O20" s="28" t="s">
        <v>158</v>
      </c>
      <c r="P20" s="28" t="s">
        <v>9</v>
      </c>
      <c r="Q20" s="28" t="s">
        <v>47</v>
      </c>
      <c r="R20" s="28" t="s">
        <v>10</v>
      </c>
      <c r="S20" s="28" t="s">
        <v>11</v>
      </c>
      <c r="T20" s="37" t="s">
        <v>18</v>
      </c>
    </row>
    <row r="21" spans="1:20" ht="30" customHeight="1" thickBot="1" x14ac:dyDescent="0.6">
      <c r="A21" s="1"/>
      <c r="B21" s="3"/>
      <c r="C21" s="12"/>
      <c r="D21" s="78">
        <v>48</v>
      </c>
      <c r="E21" s="20" t="s">
        <v>186</v>
      </c>
      <c r="F21" s="77" t="s">
        <v>101</v>
      </c>
      <c r="G21" s="112" t="s">
        <v>6</v>
      </c>
      <c r="H21" s="60" t="s">
        <v>125</v>
      </c>
      <c r="I21" s="61" t="s">
        <v>124</v>
      </c>
      <c r="J21" s="59" t="s">
        <v>126</v>
      </c>
      <c r="K21" s="28">
        <v>161</v>
      </c>
      <c r="L21" s="28" t="s">
        <v>7</v>
      </c>
      <c r="M21" s="28" t="s">
        <v>8</v>
      </c>
      <c r="N21" s="28" t="s">
        <v>64</v>
      </c>
      <c r="O21" s="28" t="s">
        <v>158</v>
      </c>
      <c r="P21" s="28" t="s">
        <v>9</v>
      </c>
      <c r="Q21" s="28" t="s">
        <v>47</v>
      </c>
      <c r="R21" s="28" t="s">
        <v>10</v>
      </c>
      <c r="S21" s="28" t="s">
        <v>11</v>
      </c>
      <c r="T21" s="37" t="s">
        <v>18</v>
      </c>
    </row>
    <row r="22" spans="1:20" ht="18" customHeight="1" x14ac:dyDescent="0.55000000000000004">
      <c r="A22" s="1">
        <v>11</v>
      </c>
      <c r="B22" s="3"/>
      <c r="C22" s="12"/>
      <c r="D22" s="78">
        <v>137</v>
      </c>
      <c r="E22" s="41" t="s">
        <v>192</v>
      </c>
      <c r="F22" s="75" t="s">
        <v>103</v>
      </c>
      <c r="G22" s="112" t="s">
        <v>17</v>
      </c>
      <c r="H22" s="63" t="s">
        <v>146</v>
      </c>
      <c r="I22" s="63" t="s">
        <v>148</v>
      </c>
      <c r="J22" s="64" t="s">
        <v>147</v>
      </c>
      <c r="K22" s="28">
        <v>78</v>
      </c>
      <c r="L22" s="28" t="s">
        <v>7</v>
      </c>
      <c r="M22" s="28" t="s">
        <v>8</v>
      </c>
      <c r="N22" s="28" t="s">
        <v>77</v>
      </c>
      <c r="O22" s="28" t="s">
        <v>158</v>
      </c>
      <c r="P22" s="28" t="s">
        <v>9</v>
      </c>
      <c r="Q22" s="28" t="s">
        <v>47</v>
      </c>
      <c r="R22" s="28" t="s">
        <v>10</v>
      </c>
      <c r="S22" s="28" t="s">
        <v>11</v>
      </c>
      <c r="T22" s="37" t="s">
        <v>18</v>
      </c>
    </row>
    <row r="23" spans="1:20" ht="18" customHeight="1" thickBot="1" x14ac:dyDescent="0.6">
      <c r="A23" s="1">
        <v>12</v>
      </c>
      <c r="B23" s="3"/>
      <c r="C23" s="12"/>
      <c r="D23" s="78">
        <v>137</v>
      </c>
      <c r="E23" s="43" t="s">
        <v>193</v>
      </c>
      <c r="F23" s="75" t="s">
        <v>103</v>
      </c>
      <c r="G23" s="112" t="s">
        <v>19</v>
      </c>
      <c r="H23" s="63" t="s">
        <v>146</v>
      </c>
      <c r="I23" s="63" t="s">
        <v>148</v>
      </c>
      <c r="J23" s="64" t="s">
        <v>147</v>
      </c>
      <c r="K23" s="28">
        <v>94</v>
      </c>
      <c r="L23" s="28" t="s">
        <v>7</v>
      </c>
      <c r="M23" s="28" t="s">
        <v>8</v>
      </c>
      <c r="N23" s="28" t="s">
        <v>77</v>
      </c>
      <c r="O23" s="28" t="s">
        <v>158</v>
      </c>
      <c r="P23" s="28" t="s">
        <v>9</v>
      </c>
      <c r="Q23" s="28" t="s">
        <v>47</v>
      </c>
      <c r="R23" s="28" t="s">
        <v>10</v>
      </c>
      <c r="S23" s="28" t="s">
        <v>11</v>
      </c>
      <c r="T23" s="37" t="s">
        <v>18</v>
      </c>
    </row>
    <row r="24" spans="1:20" ht="18" customHeight="1" x14ac:dyDescent="0.55000000000000004">
      <c r="A24" s="1">
        <v>18</v>
      </c>
      <c r="B24" s="3"/>
      <c r="C24" s="12"/>
      <c r="D24" s="78">
        <v>356</v>
      </c>
      <c r="E24" s="46" t="s">
        <v>194</v>
      </c>
      <c r="F24" s="75" t="s">
        <v>103</v>
      </c>
      <c r="G24" s="112" t="s">
        <v>33</v>
      </c>
      <c r="H24" s="63" t="s">
        <v>149</v>
      </c>
      <c r="I24" s="63" t="s">
        <v>151</v>
      </c>
      <c r="J24" s="59" t="s">
        <v>150</v>
      </c>
      <c r="K24" s="28">
        <v>73</v>
      </c>
      <c r="L24" s="28" t="s">
        <v>7</v>
      </c>
      <c r="M24" s="28" t="s">
        <v>8</v>
      </c>
      <c r="N24" s="28" t="s">
        <v>77</v>
      </c>
      <c r="O24" s="28" t="s">
        <v>158</v>
      </c>
      <c r="P24" s="28" t="s">
        <v>9</v>
      </c>
      <c r="Q24" s="28" t="s">
        <v>47</v>
      </c>
      <c r="R24" s="28" t="s">
        <v>10</v>
      </c>
      <c r="S24" s="28" t="s">
        <v>11</v>
      </c>
      <c r="T24" s="37" t="s">
        <v>18</v>
      </c>
    </row>
    <row r="25" spans="1:20" ht="30" customHeight="1" x14ac:dyDescent="0.55000000000000004">
      <c r="A25" s="1">
        <v>19</v>
      </c>
      <c r="B25" s="3"/>
      <c r="C25" s="12"/>
      <c r="D25" s="78">
        <v>359</v>
      </c>
      <c r="E25" s="46" t="s">
        <v>195</v>
      </c>
      <c r="F25" s="75" t="s">
        <v>103</v>
      </c>
      <c r="G25" s="112" t="s">
        <v>34</v>
      </c>
      <c r="H25" s="63" t="s">
        <v>152</v>
      </c>
      <c r="I25" s="61" t="s">
        <v>153</v>
      </c>
      <c r="J25" s="59" t="s">
        <v>154</v>
      </c>
      <c r="K25" s="28">
        <v>53</v>
      </c>
      <c r="L25" s="28" t="s">
        <v>7</v>
      </c>
      <c r="M25" s="28" t="s">
        <v>8</v>
      </c>
      <c r="N25" s="28" t="s">
        <v>98</v>
      </c>
      <c r="O25" s="28" t="s">
        <v>158</v>
      </c>
      <c r="P25" s="28" t="s">
        <v>9</v>
      </c>
      <c r="Q25" s="28" t="s">
        <v>47</v>
      </c>
      <c r="R25" s="28" t="s">
        <v>10</v>
      </c>
      <c r="S25" s="28" t="s">
        <v>11</v>
      </c>
      <c r="T25" s="37" t="s">
        <v>18</v>
      </c>
    </row>
    <row r="26" spans="1:20" ht="18" customHeight="1" x14ac:dyDescent="0.55000000000000004">
      <c r="A26" s="1"/>
      <c r="B26" s="3"/>
      <c r="C26" s="12"/>
      <c r="D26" s="78">
        <v>349</v>
      </c>
      <c r="E26" s="46" t="s">
        <v>197</v>
      </c>
      <c r="F26" s="75" t="s">
        <v>103</v>
      </c>
      <c r="G26" s="112" t="s">
        <v>90</v>
      </c>
      <c r="H26" s="63" t="s">
        <v>107</v>
      </c>
      <c r="I26" s="63" t="s">
        <v>109</v>
      </c>
      <c r="J26" s="59" t="s">
        <v>108</v>
      </c>
      <c r="K26" s="28">
        <v>102</v>
      </c>
      <c r="L26" s="30"/>
      <c r="M26" s="30"/>
      <c r="N26" s="28" t="s">
        <v>205</v>
      </c>
      <c r="O26" s="28" t="s">
        <v>158</v>
      </c>
      <c r="P26" s="30" t="s">
        <v>9</v>
      </c>
      <c r="Q26" s="30" t="s">
        <v>47</v>
      </c>
      <c r="R26" s="28" t="s">
        <v>10</v>
      </c>
      <c r="S26" s="30" t="s">
        <v>11</v>
      </c>
      <c r="T26" s="37" t="s">
        <v>18</v>
      </c>
    </row>
    <row r="27" spans="1:20" ht="18" customHeight="1" thickBot="1" x14ac:dyDescent="0.6">
      <c r="A27" s="1">
        <v>21</v>
      </c>
      <c r="B27" s="3"/>
      <c r="C27" s="12"/>
      <c r="D27" s="83">
        <v>385</v>
      </c>
      <c r="E27" s="43" t="s">
        <v>196</v>
      </c>
      <c r="F27" s="84" t="s">
        <v>103</v>
      </c>
      <c r="G27" s="113" t="s">
        <v>36</v>
      </c>
      <c r="H27" s="65" t="s">
        <v>60</v>
      </c>
      <c r="I27" s="65" t="s">
        <v>60</v>
      </c>
      <c r="J27" s="66" t="s">
        <v>60</v>
      </c>
      <c r="K27" s="31">
        <v>32</v>
      </c>
      <c r="L27" s="31" t="s">
        <v>7</v>
      </c>
      <c r="M27" s="31" t="s">
        <v>8</v>
      </c>
      <c r="N27" s="31" t="s">
        <v>88</v>
      </c>
      <c r="O27" s="31" t="s">
        <v>158</v>
      </c>
      <c r="P27" s="32" t="s">
        <v>9</v>
      </c>
      <c r="Q27" s="32" t="s">
        <v>47</v>
      </c>
      <c r="R27" s="32" t="s">
        <v>10</v>
      </c>
      <c r="S27" s="32" t="s">
        <v>11</v>
      </c>
      <c r="T27" s="38" t="s">
        <v>18</v>
      </c>
    </row>
    <row r="28" spans="1:20" ht="14.7" thickBot="1" x14ac:dyDescent="0.6">
      <c r="A28" s="8" t="s">
        <v>44</v>
      </c>
      <c r="B28" s="9"/>
      <c r="C28" s="13"/>
      <c r="D28" s="80"/>
      <c r="E28" s="81"/>
      <c r="F28" s="81"/>
      <c r="G28" s="40"/>
      <c r="H28" s="87"/>
      <c r="I28" s="88"/>
      <c r="J28" s="89" t="s">
        <v>44</v>
      </c>
      <c r="K28" s="82">
        <f>SUM(K6:K27)</f>
        <v>2319</v>
      </c>
      <c r="L28" s="51"/>
      <c r="M28" s="52"/>
      <c r="N28" s="53"/>
      <c r="O28" s="53"/>
      <c r="P28" s="53"/>
      <c r="Q28" s="54"/>
      <c r="R28" s="54"/>
      <c r="S28" s="53"/>
      <c r="T28" s="55"/>
    </row>
    <row r="29" spans="1:20" x14ac:dyDescent="0.55000000000000004">
      <c r="A29" s="6"/>
      <c r="C29" s="6"/>
      <c r="D29" s="19"/>
      <c r="E29" s="25"/>
      <c r="F29" s="25"/>
      <c r="G29" s="25"/>
      <c r="H29" s="53"/>
      <c r="I29" s="53"/>
      <c r="J29" s="26"/>
      <c r="K29" s="53"/>
      <c r="L29" s="53"/>
      <c r="M29" s="53"/>
      <c r="N29" s="53"/>
      <c r="O29" s="53"/>
      <c r="P29" s="53"/>
      <c r="Q29" s="53"/>
      <c r="R29" s="54"/>
      <c r="S29" s="53"/>
      <c r="T29" s="55"/>
    </row>
    <row r="30" spans="1:20" ht="14.1" customHeight="1" thickBot="1" x14ac:dyDescent="0.6">
      <c r="A30" s="6"/>
      <c r="C30" s="6"/>
      <c r="D30" s="19"/>
      <c r="E30" s="25"/>
      <c r="F30" s="79"/>
      <c r="G30" s="25"/>
      <c r="H30" s="53"/>
      <c r="I30" s="53"/>
      <c r="J30" s="26"/>
      <c r="K30" s="53"/>
      <c r="L30" s="51"/>
      <c r="M30" s="52"/>
      <c r="N30" s="53"/>
      <c r="O30" s="53"/>
      <c r="P30" s="53"/>
      <c r="Q30" s="53"/>
      <c r="R30" s="53"/>
      <c r="S30" s="53"/>
      <c r="T30" s="55"/>
    </row>
    <row r="31" spans="1:20" ht="18" customHeight="1" x14ac:dyDescent="0.55000000000000004">
      <c r="A31" s="6"/>
      <c r="C31" s="14"/>
      <c r="D31" s="86">
        <v>16</v>
      </c>
      <c r="E31" s="101" t="s">
        <v>189</v>
      </c>
      <c r="F31" s="102" t="s">
        <v>102</v>
      </c>
      <c r="G31" s="111" t="s">
        <v>49</v>
      </c>
      <c r="H31" s="67"/>
      <c r="I31" s="67"/>
      <c r="J31" s="103"/>
      <c r="K31" s="33">
        <v>88</v>
      </c>
      <c r="L31" s="33" t="s">
        <v>7</v>
      </c>
      <c r="M31" s="33" t="s">
        <v>50</v>
      </c>
      <c r="N31" s="34" t="s">
        <v>11</v>
      </c>
      <c r="O31" s="27" t="s">
        <v>160</v>
      </c>
      <c r="P31" s="27" t="s">
        <v>7</v>
      </c>
      <c r="Q31" s="27" t="s">
        <v>50</v>
      </c>
      <c r="R31" s="27" t="s">
        <v>10</v>
      </c>
      <c r="S31" s="27" t="s">
        <v>11</v>
      </c>
      <c r="T31" s="39"/>
    </row>
    <row r="32" spans="1:20" ht="18" customHeight="1" x14ac:dyDescent="0.55000000000000004">
      <c r="A32" s="6"/>
      <c r="C32" s="12"/>
      <c r="D32" s="78">
        <v>506</v>
      </c>
      <c r="E32" s="18" t="s">
        <v>188</v>
      </c>
      <c r="F32" s="74" t="s">
        <v>104</v>
      </c>
      <c r="G32" s="112" t="s">
        <v>79</v>
      </c>
      <c r="H32" s="63" t="s">
        <v>128</v>
      </c>
      <c r="I32" s="63" t="s">
        <v>129</v>
      </c>
      <c r="J32" s="98" t="s">
        <v>127</v>
      </c>
      <c r="K32" s="28">
        <v>29</v>
      </c>
      <c r="L32" s="28"/>
      <c r="M32" s="28"/>
      <c r="N32" s="28" t="s">
        <v>97</v>
      </c>
      <c r="O32" s="28" t="s">
        <v>60</v>
      </c>
      <c r="P32" s="28" t="s">
        <v>68</v>
      </c>
      <c r="Q32" s="28" t="s">
        <v>61</v>
      </c>
      <c r="R32" s="28" t="s">
        <v>62</v>
      </c>
      <c r="S32" s="28" t="s">
        <v>69</v>
      </c>
      <c r="T32" s="37" t="s">
        <v>52</v>
      </c>
    </row>
    <row r="33" spans="1:20" ht="33.299999999999997" customHeight="1" x14ac:dyDescent="0.55000000000000004">
      <c r="A33" s="6"/>
      <c r="C33" s="12"/>
      <c r="D33" s="78">
        <v>504</v>
      </c>
      <c r="E33" s="18" t="s">
        <v>169</v>
      </c>
      <c r="F33" s="99" t="s">
        <v>100</v>
      </c>
      <c r="G33" s="112" t="s">
        <v>80</v>
      </c>
      <c r="H33" s="63" t="s">
        <v>131</v>
      </c>
      <c r="I33" s="63" t="s">
        <v>132</v>
      </c>
      <c r="J33" s="98" t="s">
        <v>130</v>
      </c>
      <c r="K33" s="28" t="s">
        <v>60</v>
      </c>
      <c r="L33" s="28"/>
      <c r="M33" s="28"/>
      <c r="N33" s="28" t="s">
        <v>96</v>
      </c>
      <c r="O33" s="35" t="s">
        <v>162</v>
      </c>
      <c r="P33" s="28" t="s">
        <v>68</v>
      </c>
      <c r="Q33" s="28" t="s">
        <v>84</v>
      </c>
      <c r="R33" s="28" t="s">
        <v>87</v>
      </c>
      <c r="S33" s="28" t="s">
        <v>69</v>
      </c>
      <c r="T33" s="37" t="s">
        <v>22</v>
      </c>
    </row>
    <row r="34" spans="1:20" ht="18" customHeight="1" x14ac:dyDescent="0.55000000000000004">
      <c r="A34" s="6"/>
      <c r="C34" s="12"/>
      <c r="D34" s="78">
        <v>505</v>
      </c>
      <c r="E34" s="18" t="s">
        <v>168</v>
      </c>
      <c r="F34" s="99" t="s">
        <v>100</v>
      </c>
      <c r="G34" s="112" t="s">
        <v>81</v>
      </c>
      <c r="H34" s="63" t="s">
        <v>131</v>
      </c>
      <c r="I34" s="63" t="s">
        <v>132</v>
      </c>
      <c r="J34" s="98" t="s">
        <v>130</v>
      </c>
      <c r="K34" s="28" t="s">
        <v>60</v>
      </c>
      <c r="L34" s="28"/>
      <c r="M34" s="28"/>
      <c r="N34" s="28" t="s">
        <v>95</v>
      </c>
      <c r="O34" s="28" t="s">
        <v>161</v>
      </c>
      <c r="P34" s="28" t="s">
        <v>68</v>
      </c>
      <c r="Q34" s="28" t="s">
        <v>84</v>
      </c>
      <c r="R34" s="28" t="s">
        <v>10</v>
      </c>
      <c r="S34" s="29" t="s">
        <v>11</v>
      </c>
      <c r="T34" s="37" t="s">
        <v>86</v>
      </c>
    </row>
    <row r="35" spans="1:20" ht="18" customHeight="1" x14ac:dyDescent="0.55000000000000004">
      <c r="A35" s="6"/>
      <c r="C35" s="12"/>
      <c r="D35" s="78">
        <v>502</v>
      </c>
      <c r="E35" s="18" t="s">
        <v>190</v>
      </c>
      <c r="F35" s="74" t="s">
        <v>102</v>
      </c>
      <c r="G35" s="112" t="s">
        <v>83</v>
      </c>
      <c r="H35" s="100" t="s">
        <v>133</v>
      </c>
      <c r="I35" s="68" t="s">
        <v>135</v>
      </c>
      <c r="J35" s="98" t="s">
        <v>134</v>
      </c>
      <c r="K35" s="28" t="s">
        <v>60</v>
      </c>
      <c r="L35" s="28"/>
      <c r="M35" s="28"/>
      <c r="N35" s="28" t="s">
        <v>64</v>
      </c>
      <c r="O35" s="28" t="s">
        <v>161</v>
      </c>
      <c r="P35" s="28" t="s">
        <v>57</v>
      </c>
      <c r="Q35" s="28" t="s">
        <v>59</v>
      </c>
      <c r="R35" s="28" t="s">
        <v>87</v>
      </c>
      <c r="S35" s="28" t="s">
        <v>57</v>
      </c>
      <c r="T35" s="37" t="s">
        <v>22</v>
      </c>
    </row>
    <row r="36" spans="1:20" ht="18" customHeight="1" x14ac:dyDescent="0.55000000000000004">
      <c r="A36" s="6"/>
      <c r="C36" s="12"/>
      <c r="D36" s="78">
        <v>503</v>
      </c>
      <c r="E36" s="18" t="s">
        <v>191</v>
      </c>
      <c r="F36" s="74" t="s">
        <v>102</v>
      </c>
      <c r="G36" s="112" t="s">
        <v>82</v>
      </c>
      <c r="H36" s="100" t="s">
        <v>133</v>
      </c>
      <c r="I36" s="68" t="s">
        <v>135</v>
      </c>
      <c r="J36" s="98" t="s">
        <v>134</v>
      </c>
      <c r="K36" s="28">
        <v>229</v>
      </c>
      <c r="L36" s="28"/>
      <c r="M36" s="28"/>
      <c r="N36" s="28" t="s">
        <v>64</v>
      </c>
      <c r="O36" s="28" t="s">
        <v>161</v>
      </c>
      <c r="P36" s="28" t="s">
        <v>57</v>
      </c>
      <c r="Q36" s="28" t="s">
        <v>59</v>
      </c>
      <c r="R36" s="28" t="s">
        <v>87</v>
      </c>
      <c r="S36" s="28" t="s">
        <v>57</v>
      </c>
      <c r="T36" s="37" t="s">
        <v>22</v>
      </c>
    </row>
    <row r="37" spans="1:20" ht="18" customHeight="1" x14ac:dyDescent="0.55000000000000004">
      <c r="A37" s="6"/>
      <c r="C37" s="12"/>
      <c r="D37" s="78">
        <v>500</v>
      </c>
      <c r="E37" s="18" t="s">
        <v>166</v>
      </c>
      <c r="F37" s="74" t="s">
        <v>105</v>
      </c>
      <c r="G37" s="112" t="s">
        <v>92</v>
      </c>
      <c r="H37" s="63" t="s">
        <v>137</v>
      </c>
      <c r="I37" s="63" t="s">
        <v>138</v>
      </c>
      <c r="J37" s="98" t="s">
        <v>139</v>
      </c>
      <c r="K37" s="28" t="s">
        <v>202</v>
      </c>
      <c r="L37" s="28"/>
      <c r="M37" s="28"/>
      <c r="N37" s="28" t="s">
        <v>94</v>
      </c>
      <c r="O37" s="28" t="s">
        <v>156</v>
      </c>
      <c r="P37" s="28" t="s">
        <v>68</v>
      </c>
      <c r="Q37" s="28" t="s">
        <v>13</v>
      </c>
      <c r="R37" s="28" t="s">
        <v>87</v>
      </c>
      <c r="S37" s="28" t="s">
        <v>69</v>
      </c>
      <c r="T37" s="37" t="s">
        <v>22</v>
      </c>
    </row>
    <row r="38" spans="1:20" ht="18" customHeight="1" x14ac:dyDescent="0.55000000000000004">
      <c r="A38" s="6"/>
      <c r="C38" s="12"/>
      <c r="D38" s="78">
        <v>501</v>
      </c>
      <c r="E38" s="18" t="s">
        <v>167</v>
      </c>
      <c r="F38" s="74" t="s">
        <v>105</v>
      </c>
      <c r="G38" s="112" t="s">
        <v>93</v>
      </c>
      <c r="H38" s="63" t="s">
        <v>137</v>
      </c>
      <c r="I38" s="63" t="s">
        <v>138</v>
      </c>
      <c r="J38" s="98" t="s">
        <v>139</v>
      </c>
      <c r="K38" s="28" t="s">
        <v>202</v>
      </c>
      <c r="L38" s="28"/>
      <c r="M38" s="28"/>
      <c r="N38" s="28" t="s">
        <v>94</v>
      </c>
      <c r="O38" s="28" t="s">
        <v>156</v>
      </c>
      <c r="P38" s="28" t="s">
        <v>68</v>
      </c>
      <c r="Q38" s="28" t="s">
        <v>13</v>
      </c>
      <c r="R38" s="28" t="s">
        <v>87</v>
      </c>
      <c r="S38" s="28" t="s">
        <v>69</v>
      </c>
      <c r="T38" s="37" t="s">
        <v>22</v>
      </c>
    </row>
    <row r="39" spans="1:20" ht="30" customHeight="1" x14ac:dyDescent="0.55000000000000004">
      <c r="A39" s="6"/>
      <c r="C39" s="15" t="s">
        <v>60</v>
      </c>
      <c r="D39" s="78">
        <v>352</v>
      </c>
      <c r="E39" s="18" t="s">
        <v>176</v>
      </c>
      <c r="F39" s="74" t="s">
        <v>102</v>
      </c>
      <c r="G39" s="112" t="s">
        <v>53</v>
      </c>
      <c r="H39" s="63" t="s">
        <v>121</v>
      </c>
      <c r="I39" s="61" t="s">
        <v>123</v>
      </c>
      <c r="J39" s="98" t="s">
        <v>122</v>
      </c>
      <c r="K39" s="28">
        <v>120</v>
      </c>
      <c r="L39" s="28" t="s">
        <v>57</v>
      </c>
      <c r="M39" s="28" t="s">
        <v>43</v>
      </c>
      <c r="N39" s="28" t="s">
        <v>78</v>
      </c>
      <c r="O39" s="28" t="s">
        <v>156</v>
      </c>
      <c r="P39" s="28" t="s">
        <v>57</v>
      </c>
      <c r="Q39" s="28" t="s">
        <v>59</v>
      </c>
      <c r="R39" s="28" t="s">
        <v>10</v>
      </c>
      <c r="S39" s="28" t="s">
        <v>58</v>
      </c>
      <c r="T39" s="37" t="s">
        <v>18</v>
      </c>
    </row>
    <row r="40" spans="1:20" ht="30" customHeight="1" x14ac:dyDescent="0.55000000000000004">
      <c r="A40" s="6"/>
      <c r="C40" s="15" t="s">
        <v>60</v>
      </c>
      <c r="D40" s="78">
        <v>358</v>
      </c>
      <c r="E40" s="18" t="s">
        <v>187</v>
      </c>
      <c r="F40" s="74" t="s">
        <v>105</v>
      </c>
      <c r="G40" s="112" t="s">
        <v>54</v>
      </c>
      <c r="H40" s="63" t="s">
        <v>140</v>
      </c>
      <c r="I40" s="61" t="s">
        <v>141</v>
      </c>
      <c r="J40" s="98" t="s">
        <v>142</v>
      </c>
      <c r="K40" s="28">
        <v>90</v>
      </c>
      <c r="L40" s="28" t="s">
        <v>57</v>
      </c>
      <c r="M40" s="28" t="s">
        <v>43</v>
      </c>
      <c r="N40" s="28" t="s">
        <v>64</v>
      </c>
      <c r="O40" s="28" t="s">
        <v>158</v>
      </c>
      <c r="P40" s="28" t="s">
        <v>57</v>
      </c>
      <c r="Q40" s="28" t="s">
        <v>59</v>
      </c>
      <c r="R40" s="28" t="s">
        <v>10</v>
      </c>
      <c r="S40" s="28" t="s">
        <v>58</v>
      </c>
      <c r="T40" s="37" t="s">
        <v>18</v>
      </c>
    </row>
    <row r="41" spans="1:20" ht="18" customHeight="1" x14ac:dyDescent="0.55000000000000004">
      <c r="A41" s="6"/>
      <c r="C41" s="15" t="s">
        <v>60</v>
      </c>
      <c r="D41" s="78">
        <v>218</v>
      </c>
      <c r="E41" s="18" t="s">
        <v>164</v>
      </c>
      <c r="F41" s="99" t="s">
        <v>100</v>
      </c>
      <c r="G41" s="112" t="s">
        <v>55</v>
      </c>
      <c r="H41" s="63" t="s">
        <v>143</v>
      </c>
      <c r="I41" s="63" t="s">
        <v>112</v>
      </c>
      <c r="J41" s="98" t="s">
        <v>145</v>
      </c>
      <c r="K41" s="28">
        <v>183</v>
      </c>
      <c r="L41" s="28" t="s">
        <v>57</v>
      </c>
      <c r="M41" s="28" t="s">
        <v>43</v>
      </c>
      <c r="N41" s="28" t="s">
        <v>204</v>
      </c>
      <c r="O41" s="28" t="s">
        <v>157</v>
      </c>
      <c r="P41" s="28" t="s">
        <v>57</v>
      </c>
      <c r="Q41" s="28" t="s">
        <v>59</v>
      </c>
      <c r="R41" s="28" t="s">
        <v>87</v>
      </c>
      <c r="S41" s="28" t="s">
        <v>58</v>
      </c>
      <c r="T41" s="37" t="s">
        <v>18</v>
      </c>
    </row>
    <row r="42" spans="1:20" ht="18" customHeight="1" x14ac:dyDescent="0.55000000000000004">
      <c r="A42" s="6"/>
      <c r="C42" s="15" t="s">
        <v>60</v>
      </c>
      <c r="D42" s="78">
        <v>67</v>
      </c>
      <c r="E42" s="18" t="s">
        <v>163</v>
      </c>
      <c r="F42" s="99" t="s">
        <v>100</v>
      </c>
      <c r="G42" s="112" t="s">
        <v>56</v>
      </c>
      <c r="H42" s="63" t="s">
        <v>143</v>
      </c>
      <c r="I42" s="58" t="s">
        <v>112</v>
      </c>
      <c r="J42" s="98" t="s">
        <v>145</v>
      </c>
      <c r="K42" s="28">
        <v>47</v>
      </c>
      <c r="L42" s="28" t="s">
        <v>57</v>
      </c>
      <c r="M42" s="28" t="s">
        <v>43</v>
      </c>
      <c r="N42" s="28" t="s">
        <v>64</v>
      </c>
      <c r="O42" s="28" t="s">
        <v>157</v>
      </c>
      <c r="P42" s="28" t="s">
        <v>57</v>
      </c>
      <c r="Q42" s="28" t="s">
        <v>59</v>
      </c>
      <c r="R42" s="28" t="s">
        <v>10</v>
      </c>
      <c r="S42" s="28" t="s">
        <v>58</v>
      </c>
      <c r="T42" s="37" t="s">
        <v>18</v>
      </c>
    </row>
    <row r="43" spans="1:20" ht="18" customHeight="1" thickBot="1" x14ac:dyDescent="0.6">
      <c r="A43" s="6"/>
      <c r="C43" s="15"/>
      <c r="D43" s="83"/>
      <c r="E43" s="104" t="s">
        <v>170</v>
      </c>
      <c r="F43" s="105" t="s">
        <v>100</v>
      </c>
      <c r="G43" s="113"/>
      <c r="H43" s="85"/>
      <c r="I43" s="85"/>
      <c r="J43" s="106"/>
      <c r="K43" s="31" t="s">
        <v>11</v>
      </c>
      <c r="L43" s="31"/>
      <c r="M43" s="31"/>
      <c r="N43" s="31" t="s">
        <v>11</v>
      </c>
      <c r="O43" s="31" t="s">
        <v>11</v>
      </c>
      <c r="P43" s="31" t="s">
        <v>11</v>
      </c>
      <c r="Q43" s="31" t="s">
        <v>11</v>
      </c>
      <c r="R43" s="31" t="s">
        <v>11</v>
      </c>
      <c r="S43" s="31" t="s">
        <v>11</v>
      </c>
      <c r="T43" s="38" t="s">
        <v>11</v>
      </c>
    </row>
    <row r="44" spans="1:20" ht="14.7" thickBot="1" x14ac:dyDescent="0.6">
      <c r="A44" s="7"/>
      <c r="B44" s="5"/>
      <c r="C44" s="16"/>
      <c r="D44" s="17"/>
      <c r="E44" s="95"/>
      <c r="F44" s="23"/>
      <c r="G44" s="24"/>
      <c r="H44" s="22"/>
      <c r="I44" s="22"/>
      <c r="J44" s="21" t="s">
        <v>44</v>
      </c>
      <c r="K44" s="96">
        <f>SUM(K30:K42)</f>
        <v>786</v>
      </c>
      <c r="L44" s="5"/>
      <c r="M44" s="5"/>
      <c r="N44" s="4"/>
      <c r="O44" s="4"/>
      <c r="P44" s="5"/>
      <c r="Q44" s="5"/>
      <c r="R44" s="5"/>
      <c r="S44" s="5"/>
      <c r="T44" s="11"/>
    </row>
    <row r="47" spans="1:20" x14ac:dyDescent="0.55000000000000004">
      <c r="E47" s="90" t="s">
        <v>208</v>
      </c>
    </row>
    <row r="48" spans="1:20" ht="21.3" x14ac:dyDescent="0.85">
      <c r="E48" s="110" t="s">
        <v>207</v>
      </c>
    </row>
    <row r="49" spans="5:6" ht="21.3" x14ac:dyDescent="0.85">
      <c r="E49" s="110" t="s">
        <v>212</v>
      </c>
    </row>
    <row r="57" spans="5:6" x14ac:dyDescent="0.55000000000000004">
      <c r="E57" s="10"/>
      <c r="F57" s="10"/>
    </row>
    <row r="58" spans="5:6" x14ac:dyDescent="0.55000000000000004">
      <c r="E58" s="10"/>
      <c r="F58" s="10"/>
    </row>
  </sheetData>
  <mergeCells count="2">
    <mergeCell ref="E44:G44"/>
    <mergeCell ref="E28:G28"/>
  </mergeCells>
  <hyperlinks>
    <hyperlink ref="J26" r:id="rId1" xr:uid="{24D2DBAD-1477-4F8F-92B3-6AF7CAE5F8A9}"/>
    <hyperlink ref="J8" r:id="rId2" xr:uid="{4A133603-0D15-4852-8CA6-5846BF2B1C45}"/>
    <hyperlink ref="J6" r:id="rId3" xr:uid="{9BBA8D46-FE56-4F32-9348-793B6C4E2C2F}"/>
    <hyperlink ref="J9" r:id="rId4" xr:uid="{BAA29038-705E-4BEA-881C-68918491983D}"/>
    <hyperlink ref="J13" r:id="rId5" xr:uid="{48A13D14-95B3-4382-959A-56AFC7A09A8B}"/>
    <hyperlink ref="J14" r:id="rId6" xr:uid="{48933BA1-0FB3-4973-A8CA-0CBA2C1DFF12}"/>
    <hyperlink ref="J16" r:id="rId7" xr:uid="{DDA70D3A-9DD4-4179-98AF-D4F63611A667}"/>
    <hyperlink ref="J17" r:id="rId8" xr:uid="{37DBE2AD-BD83-4AA5-8E57-8364245E03E8}"/>
    <hyperlink ref="J18" r:id="rId9" xr:uid="{5FF6382B-1010-485E-B195-671C6422D76B}"/>
    <hyperlink ref="J19" r:id="rId10" xr:uid="{CE1B8EEE-684C-495C-9A83-402C39008831}"/>
    <hyperlink ref="J32" r:id="rId11" xr:uid="{FEA3E49D-80A2-42E2-94F1-58C6B2CB7DFB}"/>
    <hyperlink ref="J33" r:id="rId12" xr:uid="{E559D914-2230-42B2-B69C-C74234682F7C}"/>
    <hyperlink ref="J34" r:id="rId13" xr:uid="{AE1C5F65-11AB-4ACA-8A00-C129FEA7156F}"/>
    <hyperlink ref="J35" r:id="rId14" xr:uid="{E643FDC9-5686-4DAA-BCC4-C56F14BBE9D6}"/>
    <hyperlink ref="J20" r:id="rId15" xr:uid="{BC38F97F-4EC0-44D4-862B-B00BCB5CD5F3}"/>
    <hyperlink ref="J21" r:id="rId16" xr:uid="{DFC135E5-D4BF-465F-9AC5-092139231FC1}"/>
    <hyperlink ref="J15" r:id="rId17" xr:uid="{E4D531E7-327F-4B4B-8EF4-F679857FADB2}"/>
    <hyperlink ref="J40" r:id="rId18" xr:uid="{FF0CB4C3-4946-4F3E-91DC-BEBA393AE70C}"/>
    <hyperlink ref="J7" r:id="rId19" xr:uid="{1C323186-024B-4F13-AE34-3942670D202D}"/>
    <hyperlink ref="J41" r:id="rId20" xr:uid="{88578DDE-A6F7-4EB8-9468-A7B90F73C2DE}"/>
    <hyperlink ref="J42" r:id="rId21" xr:uid="{2D171EFF-8070-4539-A5B4-FA06FC966815}"/>
    <hyperlink ref="J24" r:id="rId22" xr:uid="{8D8E3DDB-A81F-49D7-B2AD-84FCDA9727B3}"/>
    <hyperlink ref="J25" r:id="rId23" xr:uid="{AF5E6C88-1777-427F-B4E8-357311C154B1}"/>
  </hyperlinks>
  <pageMargins left="0.7" right="0.7" top="0.75" bottom="0.75" header="0.3" footer="0.3"/>
  <pageSetup scale="25" orientation="landscape" r:id="rId24"/>
</worksheet>
</file>

<file path=docMetadata/LabelInfo.xml><?xml version="1.0" encoding="utf-8"?>
<clbl:labelList xmlns:clbl="http://schemas.microsoft.com/office/2020/mipLabelMetadata">
  <clbl:label id="{60984d30-42c0-4b2a-a14f-167f48547556}" enabled="1" method="Standard" siteId="{83106c98-e5eb-4068-a6c5-9fbf5ec7219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Schneider</dc:creator>
  <cp:lastModifiedBy>Gary Schneider</cp:lastModifiedBy>
  <cp:lastPrinted>2025-07-18T18:10:51Z</cp:lastPrinted>
  <dcterms:created xsi:type="dcterms:W3CDTF">2024-11-28T19:59:20Z</dcterms:created>
  <dcterms:modified xsi:type="dcterms:W3CDTF">2025-08-26T16:02:50Z</dcterms:modified>
</cp:coreProperties>
</file>